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 tabRatio="800"/>
  </bookViews>
  <sheets>
    <sheet name="单位企业" sheetId="9" r:id="rId1"/>
    <sheet name="个体工商户" sheetId="7" r:id="rId2"/>
    <sheet name="个人" sheetId="8" r:id="rId3"/>
  </sheets>
  <definedNames>
    <definedName name="_xlnm._FilterDatabase" localSheetId="0" hidden="1">单位企业!$A$3:$N$651</definedName>
    <definedName name="_xlnm._FilterDatabase" localSheetId="1" hidden="1">个体工商户!$A$3:$N$47</definedName>
  </definedNames>
  <calcPr calcId="144525"/>
</workbook>
</file>

<file path=xl/sharedStrings.xml><?xml version="1.0" encoding="utf-8"?>
<sst xmlns="http://schemas.openxmlformats.org/spreadsheetml/2006/main" count="4637" uniqueCount="1745">
  <si>
    <t>附件：</t>
  </si>
  <si>
    <t>国家税务总局乌鲁木齐市水磨沟区税务局确认的2025年四季度304户欠税企业名单</t>
  </si>
  <si>
    <t>序号</t>
  </si>
  <si>
    <t>公告时间</t>
  </si>
  <si>
    <t>欠税人类型
00:单位企业;
01个体工商户;
02:个人</t>
  </si>
  <si>
    <t>纳税人名称</t>
  </si>
  <si>
    <t>纳税人识别号</t>
  </si>
  <si>
    <t>法定代表人姓名</t>
  </si>
  <si>
    <t>身份证件类型
201:居民身份证</t>
  </si>
  <si>
    <t>身份证件号码</t>
  </si>
  <si>
    <t>经营地点</t>
  </si>
  <si>
    <t>欠税税种</t>
  </si>
  <si>
    <t>欠税余额</t>
  </si>
  <si>
    <t>其中：当期
新发生欠税金额</t>
  </si>
  <si>
    <t>主管税务机关</t>
  </si>
  <si>
    <t>00：单位企业</t>
  </si>
  <si>
    <t>北京白象新技术有限公司新疆分公司</t>
  </si>
  <si>
    <t>91650104MA77W6TL3M</t>
  </si>
  <si>
    <t>徐彦龙</t>
  </si>
  <si>
    <t>201:居民身份证</t>
  </si>
  <si>
    <t>220283******361X</t>
  </si>
  <si>
    <t>新疆乌鲁木齐市水磨沟区龙鹏路1199号万科大都会8号楼1103-2</t>
  </si>
  <si>
    <t>增值税</t>
  </si>
  <si>
    <t>国家税务总局乌鲁木齐市水磨沟区税务局</t>
  </si>
  <si>
    <t>昌吉市君泰房地产开发有限公司</t>
  </si>
  <si>
    <t>91652301778972169A</t>
  </si>
  <si>
    <t>杨习庆</t>
  </si>
  <si>
    <t>412828******1211</t>
  </si>
  <si>
    <t>水磨沟区七道湾1468号</t>
  </si>
  <si>
    <t>城镇土地使用税</t>
  </si>
  <si>
    <t>昌吉市君泰房地产开发有限公司乌鲁木齐市分公司</t>
  </si>
  <si>
    <t>91650100789894637F</t>
  </si>
  <si>
    <t>张法利</t>
  </si>
  <si>
    <t>652322******053X</t>
  </si>
  <si>
    <t>乌鲁木齐市水磨沟区温泉东路858号</t>
  </si>
  <si>
    <t>房产税</t>
  </si>
  <si>
    <t>广元市天南建筑劳务有限公司</t>
  </si>
  <si>
    <t>91510812MA659W279J</t>
  </si>
  <si>
    <t>张学</t>
  </si>
  <si>
    <t>510821******2712</t>
  </si>
  <si>
    <t>龙盛街路</t>
  </si>
  <si>
    <t>城市维护建设税</t>
  </si>
  <si>
    <t>贵州中盛宏达建设有限公司新疆建设工程分公司</t>
  </si>
  <si>
    <t>91650105MADGQA1948</t>
  </si>
  <si>
    <t>邓超</t>
  </si>
  <si>
    <t>412724******2937</t>
  </si>
  <si>
    <t>新疆乌鲁木齐市水磨沟区龙盛街898号中央公园商住小区S2栋商业综合楼服务型公寓2201-1室</t>
  </si>
  <si>
    <t>印花税</t>
  </si>
  <si>
    <t>河北奥源金属结构有限公司</t>
  </si>
  <si>
    <t>91131127MA07U01C1P</t>
  </si>
  <si>
    <t>孙立明</t>
  </si>
  <si>
    <t>131127******4352</t>
  </si>
  <si>
    <t>会展大道与苏州东路交接处</t>
  </si>
  <si>
    <t>河南金碧建筑有限责任公司新疆分公司</t>
  </si>
  <si>
    <t>91652301MA7FGEQUXB</t>
  </si>
  <si>
    <t>郭文武</t>
  </si>
  <si>
    <t>342127******8239</t>
  </si>
  <si>
    <t>乌鲁木齐市水磨沟区七道湾村喀什路东延以南，七道湾路以西，水区 法院以北，红光山以东</t>
  </si>
  <si>
    <t>新疆乌鲁木齐市水磨沟区七道湾南路 1986 号</t>
  </si>
  <si>
    <t>建正建设集团有限公司乌鲁木齐分公司</t>
  </si>
  <si>
    <t>91650105MA78KW2147</t>
  </si>
  <si>
    <t>王妹妹</t>
  </si>
  <si>
    <t>411122******3603</t>
  </si>
  <si>
    <t>新疆乌鲁木齐市水磨沟区龙盛街898号万科中央公园S2幢13层1302号房03室</t>
  </si>
  <si>
    <t>利安技术有限公司</t>
  </si>
  <si>
    <t>91650100742242930J</t>
  </si>
  <si>
    <t>杨万新</t>
  </si>
  <si>
    <t>650102******905X</t>
  </si>
  <si>
    <t>乌鲁木齐市水磨沟区南湖东路372号创想国际大厦1716室</t>
  </si>
  <si>
    <t>企业所得税</t>
  </si>
  <si>
    <t>荣得建设集团有限责任公司</t>
  </si>
  <si>
    <t>916590052308705388</t>
  </si>
  <si>
    <t>张邦荣</t>
  </si>
  <si>
    <t>512529******0611</t>
  </si>
  <si>
    <t>新疆北屯市昆仑路馨苑小区23号楼2单元301</t>
  </si>
  <si>
    <t>山西佰亿达建筑工程有限公司乌鲁木齐分公司</t>
  </si>
  <si>
    <t>91650105MA796AYH3F</t>
  </si>
  <si>
    <t>贾献洲</t>
  </si>
  <si>
    <t>412825******4579</t>
  </si>
  <si>
    <t>新疆乌鲁木齐市水磨沟区安居南路70号中国万向招商大厦综合办公楼1栋16层办公1</t>
  </si>
  <si>
    <t>陕西百华盛建设工程有限公司西北新疆分公司</t>
  </si>
  <si>
    <t>91650105MACC4HN203</t>
  </si>
  <si>
    <t>王鑫瑞</t>
  </si>
  <si>
    <t>650105******0019</t>
  </si>
  <si>
    <t>新疆乌鲁木齐市水磨沟区红光山路3号新疆国际会展中心二期场馆负一层办公区E区A-455号</t>
  </si>
  <si>
    <t>陕西百华盛建设工程有限公司新疆矿建分公司</t>
  </si>
  <si>
    <t>91654002MACE094A3U</t>
  </si>
  <si>
    <t>张亚楠</t>
  </si>
  <si>
    <t>410926******2472</t>
  </si>
  <si>
    <t>新疆乌鲁木齐市水磨沟区南湖北路89号温州大厦1栋16-2-1室</t>
  </si>
  <si>
    <t>陕西辰嘉安建筑工程集团有限公司乌鲁木齐分公司</t>
  </si>
  <si>
    <t>91650105MA79H1NA1Q</t>
  </si>
  <si>
    <t>秦浩</t>
  </si>
  <si>
    <t>140431******1618</t>
  </si>
  <si>
    <t>新疆乌鲁木齐市水磨沟区温泉东路287号维斯特世纪花园三期80a栋2-1-203</t>
  </si>
  <si>
    <t>陕西朗奥建设集团有限公司新疆奥朗分公司</t>
  </si>
  <si>
    <t>91650105MA79HX9N65</t>
  </si>
  <si>
    <t>胡新波</t>
  </si>
  <si>
    <t>652301******5553</t>
  </si>
  <si>
    <t>新疆乌鲁木齐市水磨沟区龙盛街898号中央公园商住小区S2栋商业综合楼服务型公寓2201室 立井东社区</t>
  </si>
  <si>
    <t>陕西天信建设集团有限公司新疆分公司</t>
  </si>
  <si>
    <t>91650105MA78N4GT24</t>
  </si>
  <si>
    <t>冯彦强</t>
  </si>
  <si>
    <t>620522******2136</t>
  </si>
  <si>
    <t>新疆乌鲁木齐市水磨沟区会展大道599号新疆财富中心商业101室D-1-413号新丰社区</t>
  </si>
  <si>
    <t>陕西鑫舒越建筑装饰工程有限公司乌鲁木齐分公司</t>
  </si>
  <si>
    <t>91650105MAEP8BML0C</t>
  </si>
  <si>
    <t>王鹏</t>
  </si>
  <si>
    <t>610326******1453</t>
  </si>
  <si>
    <t>新疆乌鲁木齐市水磨沟区红光山路2588号乌鲁木齐绿地中心101号商务办公楼20层办公5室(中国(新疆)自由贸易试验区)</t>
  </si>
  <si>
    <t>四川安泰信建设集团有限公司乌鲁木齐分公司</t>
  </si>
  <si>
    <t>91650105MA78PRA6XG</t>
  </si>
  <si>
    <t>吴忠清</t>
  </si>
  <si>
    <t>330823******4115</t>
  </si>
  <si>
    <t>新疆乌鲁木齐市水磨沟区南湖北路446号4栋18-1-1802</t>
  </si>
  <si>
    <t>四川中宏达清洁服务有限公司乌鲁木齐分公司</t>
  </si>
  <si>
    <t>91650105MAD0W7CE5Y</t>
  </si>
  <si>
    <t>周高平</t>
  </si>
  <si>
    <t>612401******1677</t>
  </si>
  <si>
    <t>新疆乌鲁木齐市水磨沟区八道湾路436号商业项目5、6栋1-3层BB区003号</t>
  </si>
  <si>
    <t>天安云建设工程有限公司新疆第四分公司</t>
  </si>
  <si>
    <t>91650105MA79G8G84Q</t>
  </si>
  <si>
    <t>李维军</t>
  </si>
  <si>
    <t>652701******0318</t>
  </si>
  <si>
    <t>新疆乌鲁木齐市水磨沟区红光山路2588号乌鲁木齐绿地中心201/205商业，商务办公楼18层办公3室-红光山社区</t>
  </si>
  <si>
    <t>乌鲁木齐安博消防安全技术有限公司</t>
  </si>
  <si>
    <t>91650105751656721C</t>
  </si>
  <si>
    <t>魏新民</t>
  </si>
  <si>
    <t>650105******1312</t>
  </si>
  <si>
    <t>水磨沟区六道湾路13号立井7幢2-10号</t>
  </si>
  <si>
    <t>乌鲁木齐百纳博瑞企业管理有限公司</t>
  </si>
  <si>
    <t>91650105MA78PQ688K</t>
  </si>
  <si>
    <t>陈军平</t>
  </si>
  <si>
    <t>612522******581X</t>
  </si>
  <si>
    <t>新疆乌鲁木齐市水磨沟区南湖东路372号综合楼1栋8层816西虹东路社区</t>
  </si>
  <si>
    <t>乌鲁木齐柏瑞泽环保科技有限公司</t>
  </si>
  <si>
    <t>91650105053191963W</t>
  </si>
  <si>
    <t>张群</t>
  </si>
  <si>
    <t>370123******3417</t>
  </si>
  <si>
    <t>新疆乌鲁木齐市水磨沟区南湖南路西二巷47号10栋5单元302室</t>
  </si>
  <si>
    <t>乌鲁木齐北城装饰设计有限公司</t>
  </si>
  <si>
    <t>91650105MA79FG6W3K</t>
  </si>
  <si>
    <t>高小强</t>
  </si>
  <si>
    <t>652222******2914</t>
  </si>
  <si>
    <t>新疆乌鲁木齐市水磨沟区南湖东路222号南湖小高层商住楼1栋1层商铺1-FHQ-4436</t>
  </si>
  <si>
    <t>乌鲁木齐博鼎信诚体育用品有限公司</t>
  </si>
  <si>
    <t>9165010531333882XN</t>
  </si>
  <si>
    <t>刘琼</t>
  </si>
  <si>
    <t>659001******1247</t>
  </si>
  <si>
    <t>新疆乌鲁木齐市水磨沟区南湖北路855号友好花园12栋3层3单元302</t>
  </si>
  <si>
    <t>乌鲁木齐成师傅保洁服务有限责任公司</t>
  </si>
  <si>
    <t>91650105MA785M2E1C</t>
  </si>
  <si>
    <t>陈昌益</t>
  </si>
  <si>
    <t>522128******2016</t>
  </si>
  <si>
    <t>新疆乌鲁木齐市水磨沟区清园路39号轩和苑西B区B3栋102号商铺</t>
  </si>
  <si>
    <t>乌鲁木齐昊业胜地商贸有限公司</t>
  </si>
  <si>
    <t>91650105MA77UUKX98</t>
  </si>
  <si>
    <t>撒吉艳</t>
  </si>
  <si>
    <t>650121******0828</t>
  </si>
  <si>
    <t>新疆乌鲁木齐市水磨沟区西虹东路85号华凌市场C楼1层E区1-21号-华清社区</t>
  </si>
  <si>
    <t>乌鲁木齐宏伟科瑞商贸有限公司</t>
  </si>
  <si>
    <t>91650105552424012B</t>
  </si>
  <si>
    <t>田珊珊</t>
  </si>
  <si>
    <t>130130******0349</t>
  </si>
  <si>
    <t>水磨沟区七道湾村三队3-10号</t>
  </si>
  <si>
    <t>乌鲁木齐沪新商贸发展股份有限公司</t>
  </si>
  <si>
    <t>916501005959253514</t>
  </si>
  <si>
    <t>唐恒志</t>
  </si>
  <si>
    <t>650104******3319</t>
  </si>
  <si>
    <t>新疆乌鲁木齐高新区（新市区）昆明路339号明润园1号楼2层</t>
  </si>
  <si>
    <t>乌鲁木齐花样年华广告有限公司</t>
  </si>
  <si>
    <t>916501056827047257</t>
  </si>
  <si>
    <t>王海涛</t>
  </si>
  <si>
    <t>652301******0351</t>
  </si>
  <si>
    <t>新疆乌鲁木齐市水磨沟区温泉东路287号</t>
  </si>
  <si>
    <t>乌鲁木齐华筑贸易有限公司</t>
  </si>
  <si>
    <t>91650105MA78TMHF6L</t>
  </si>
  <si>
    <t>林梅</t>
  </si>
  <si>
    <t>650300******1284</t>
  </si>
  <si>
    <t>新疆乌鲁木齐市水磨沟区会展大道599号新疆财富中心商业101室D-1-590号-新丰社区</t>
  </si>
  <si>
    <t>乌鲁木齐嘉豪龙盛商贸有限公司</t>
  </si>
  <si>
    <t>91650105MA7914AJ3W</t>
  </si>
  <si>
    <t>李仁龙</t>
  </si>
  <si>
    <t>650108******1412</t>
  </si>
  <si>
    <t>新疆乌鲁木齐市水磨沟区新疆乌鲁木齐市水磨沟区龙翔路301号-1</t>
  </si>
  <si>
    <t>乌鲁木齐锦疆矿业勘查服务有限公司</t>
  </si>
  <si>
    <t>91650104MA7NABJP0H</t>
  </si>
  <si>
    <t>赵翊君</t>
  </si>
  <si>
    <t>650103******3264</t>
  </si>
  <si>
    <t>新疆乌鲁木齐市水磨沟区会展中街2829号东华·会展蓝湾小区2栋底商住宅楼商业306室</t>
  </si>
  <si>
    <t>乌鲁木齐锦滕瑞豪商贸有限公司</t>
  </si>
  <si>
    <t>91650105MA77PCYM1A</t>
  </si>
  <si>
    <t>靖相慧</t>
  </si>
  <si>
    <t>650104******5026</t>
  </si>
  <si>
    <t>新疆乌鲁木齐市水磨沟区西虹东路109号B楼负一层D区1-10号商铺</t>
  </si>
  <si>
    <t>乌鲁木齐君泰房地产股份有限公司</t>
  </si>
  <si>
    <t>9165010068273115XU</t>
  </si>
  <si>
    <t>王志坚</t>
  </si>
  <si>
    <t>650104******0010</t>
  </si>
  <si>
    <t>水磨沟区温泉西路北二巷89号</t>
  </si>
  <si>
    <t>土地增值税</t>
  </si>
  <si>
    <t>乌鲁木齐科盛翔防腐技术有限公司</t>
  </si>
  <si>
    <t>91650104085397982G</t>
  </si>
  <si>
    <t>苗亮</t>
  </si>
  <si>
    <t>652222******1535</t>
  </si>
  <si>
    <t>新疆乌鲁木齐市水磨沟区龙鹏路1199号8＃综合楼10层办公1006号</t>
  </si>
  <si>
    <t>乌鲁木齐鹏祥郡居建筑装饰工程有限公司</t>
  </si>
  <si>
    <t>916501050978616661</t>
  </si>
  <si>
    <t>张聪贤</t>
  </si>
  <si>
    <t>612401******1779</t>
  </si>
  <si>
    <t>新疆乌鲁木齐市水磨沟区河滩北路36号统管办2号楼1单元301室</t>
  </si>
  <si>
    <t>乌鲁木齐荣宁建筑工程有限公司</t>
  </si>
  <si>
    <t>91650105MA794WM74P</t>
  </si>
  <si>
    <t>赵善鹏</t>
  </si>
  <si>
    <t>412725******7836</t>
  </si>
  <si>
    <t>新疆乌鲁木齐市水磨沟区会展大道599号新疆财富中心商业101室D-1-947号-新丰社区</t>
  </si>
  <si>
    <t>乌鲁木齐市嘉盛和门业有限公司</t>
  </si>
  <si>
    <t>91650105MA7762YB01</t>
  </si>
  <si>
    <t>周浩</t>
  </si>
  <si>
    <t>321302******2214</t>
  </si>
  <si>
    <t>新疆乌鲁木齐市水磨沟区南湖北路1326号</t>
  </si>
  <si>
    <t>乌鲁木齐市品质空间装饰设计有限公司</t>
  </si>
  <si>
    <t>91650105MA78EWMB0A</t>
  </si>
  <si>
    <t>王朋</t>
  </si>
  <si>
    <t>610423******009X</t>
  </si>
  <si>
    <t>新疆乌鲁木齐市水磨沟区会展大道599号-新疆财富中心商业101室三号空间一层D区D-1-117号</t>
  </si>
  <si>
    <t>乌鲁木齐市盛世嘉园家政服务有限责任公司</t>
  </si>
  <si>
    <t>91650105MA79FALR1E</t>
  </si>
  <si>
    <t>唐虎</t>
  </si>
  <si>
    <t>622301******643X</t>
  </si>
  <si>
    <t>新疆乌鲁木齐市水磨沟区康宁五巷139号三层-XL00078号-康宁社区</t>
  </si>
  <si>
    <t>乌鲁木齐市水磨沟区机关事务管理中心</t>
  </si>
  <si>
    <t>12650105673419383X</t>
  </si>
  <si>
    <t>刘玲</t>
  </si>
  <si>
    <t>650103******2323</t>
  </si>
  <si>
    <t>乌鲁木齐水区温泉西路131号</t>
  </si>
  <si>
    <t>乌鲁木齐市消安防火知识宣传中心</t>
  </si>
  <si>
    <t>91650105599195309A</t>
  </si>
  <si>
    <t>张安江</t>
  </si>
  <si>
    <t>652722******0713</t>
  </si>
  <si>
    <t>乌鲁木齐市水磨沟区安居北路59号底商高层住宅楼1栋16层2单元1604号</t>
  </si>
  <si>
    <t>乌鲁木齐首创空间装饰工程有限公司</t>
  </si>
  <si>
    <t>91650105MA7786WE4H</t>
  </si>
  <si>
    <t>刘家伟</t>
  </si>
  <si>
    <t>341227******6717</t>
  </si>
  <si>
    <t>新疆乌鲁木齐市水磨沟区南湖东路222号南湖小高层商住楼1栋1层商铺1B-4092号</t>
  </si>
  <si>
    <t>乌鲁木齐四季海棠保洁服务有限公司</t>
  </si>
  <si>
    <t>91650102057725985Q</t>
  </si>
  <si>
    <t>戴远发</t>
  </si>
  <si>
    <t>522128******2018</t>
  </si>
  <si>
    <t>新疆乌鲁木齐市水磨沟区七道湾红光山路2888号绿地中心201-405室</t>
  </si>
  <si>
    <t>乌鲁木齐同城网络科技有限公司</t>
  </si>
  <si>
    <t>91650105MA78KE0A66</t>
  </si>
  <si>
    <t>朱战勤</t>
  </si>
  <si>
    <t>622123******101X</t>
  </si>
  <si>
    <t>新疆乌鲁木齐市水磨沟区龙盛街北二巷62号</t>
  </si>
  <si>
    <t>乌鲁木齐威锐创新信息科技有限公司</t>
  </si>
  <si>
    <t>91650102072214024M</t>
  </si>
  <si>
    <t>林丽</t>
  </si>
  <si>
    <t>650105******1940</t>
  </si>
  <si>
    <t>新疆乌鲁木齐市水磨沟区立井街198号丽景·名都10号办公楼12层1206号</t>
  </si>
  <si>
    <t>乌鲁木齐伟江信息工程有限责任公司</t>
  </si>
  <si>
    <t>91650105MA79FERK3P</t>
  </si>
  <si>
    <t>赵江</t>
  </si>
  <si>
    <t>610524******2811</t>
  </si>
  <si>
    <t>新疆乌鲁木齐市水磨沟区七道湾乡南大湖村和顺一巷32号--南大湖社区</t>
  </si>
  <si>
    <t>乌鲁木齐新盛责安燃气设备有限公司</t>
  </si>
  <si>
    <t>91650105396180297J</t>
  </si>
  <si>
    <t>康福威</t>
  </si>
  <si>
    <t>622301******1710</t>
  </si>
  <si>
    <t>新疆乌鲁木齐市水磨沟区会展大道599号新纪元广场（新疆财富广场）商业101室D-1-317号</t>
  </si>
  <si>
    <t>乌鲁木齐鑫峰华通汽车服务有限责任公司</t>
  </si>
  <si>
    <t>91650105MA777XKL30</t>
  </si>
  <si>
    <t>唐艳君</t>
  </si>
  <si>
    <t>654225******0327</t>
  </si>
  <si>
    <t>新疆乌鲁木齐市水磨沟区红光山路2669号7、8号房</t>
  </si>
  <si>
    <t>乌鲁木齐鑫牧澳科兽药有限责任公司</t>
  </si>
  <si>
    <t>91650105MA79KGY07A</t>
  </si>
  <si>
    <t>杨超</t>
  </si>
  <si>
    <t>650102******0031</t>
  </si>
  <si>
    <t>新疆乌鲁木齐市水磨沟区安居北路西三巷215号105室</t>
  </si>
  <si>
    <t>乌鲁木齐柚子商贸有限公司</t>
  </si>
  <si>
    <t>91650105MA7ABU254B</t>
  </si>
  <si>
    <t>黄远菊</t>
  </si>
  <si>
    <t>510624******384X</t>
  </si>
  <si>
    <t>新疆乌鲁木齐市水磨沟区南湖路133号城建大厦1栋18层办公9-2</t>
  </si>
  <si>
    <t>乌鲁木齐悦博商贸有限公司</t>
  </si>
  <si>
    <t>91650105MAD7P7T237</t>
  </si>
  <si>
    <t>孔丽</t>
  </si>
  <si>
    <t>654301******2627</t>
  </si>
  <si>
    <t>新疆乌鲁木齐市水磨沟区红光山路北侧中海·萃景苑5幢1-2层商业122号</t>
  </si>
  <si>
    <t>乌鲁木齐云氏鼎盛运输服务有限公司</t>
  </si>
  <si>
    <t>91650105MA78A4E44B</t>
  </si>
  <si>
    <t>云露</t>
  </si>
  <si>
    <t>652323******2617</t>
  </si>
  <si>
    <t>新疆乌鲁木齐市水磨沟区观园路241号百商托斯卡纳小城商业街15号楼107商铺</t>
  </si>
  <si>
    <t>乌鲁木齐兆永存科技有限公司</t>
  </si>
  <si>
    <t>91650105MA796WFE8Q</t>
  </si>
  <si>
    <t>冯彦</t>
  </si>
  <si>
    <t>622301******6055</t>
  </si>
  <si>
    <t>新疆乌鲁木齐市水磨沟区凤起街1616号恒大绿洲商住小区一期第九幢1单元6层服务型公寓623号 新兴社区</t>
  </si>
  <si>
    <t>乌鲁木齐中山方向置业有限公司</t>
  </si>
  <si>
    <t>916501057486726754</t>
  </si>
  <si>
    <t>李玲</t>
  </si>
  <si>
    <t>652422******3528</t>
  </si>
  <si>
    <t>新疆乌鲁木齐市水磨沟区南湖南路50号</t>
  </si>
  <si>
    <t>新疆安达信建筑劳务有限公司</t>
  </si>
  <si>
    <t>91650105MAC4UPM393</t>
  </si>
  <si>
    <t>房猛</t>
  </si>
  <si>
    <t>411528******5016</t>
  </si>
  <si>
    <t>新疆乌鲁木齐市水磨沟区八道湾路436号商业项目5、6栋1-3层C区013号</t>
  </si>
  <si>
    <t>新疆八家户工贸有限公司</t>
  </si>
  <si>
    <t>91650105745204163U</t>
  </si>
  <si>
    <t>关鹏</t>
  </si>
  <si>
    <t>650103******2392</t>
  </si>
  <si>
    <t>新疆乌鲁木齐市水磨沟区南湖北路933号</t>
  </si>
  <si>
    <t>新疆芭瑞熊国际贸易有限公司</t>
  </si>
  <si>
    <t>91650105MAE3RFKJ6E</t>
  </si>
  <si>
    <t>满苏尔·阿布都拉</t>
  </si>
  <si>
    <t>653130******1590</t>
  </si>
  <si>
    <t>新疆乌鲁木齐市天山区幸福路271号搏梦工场科技文化融合产业示范园区404号房间</t>
  </si>
  <si>
    <t>新疆白天鹅房地产开发有限公司</t>
  </si>
  <si>
    <t>91650103057722979W</t>
  </si>
  <si>
    <t>王洪波</t>
  </si>
  <si>
    <t>130684******4252</t>
  </si>
  <si>
    <t>乌鲁木齐市水磨沟区七道湾南路西十一巷16号</t>
  </si>
  <si>
    <t>新疆保丰泰运商贸有限公司</t>
  </si>
  <si>
    <t>91650105MACD5AU570</t>
  </si>
  <si>
    <t>刘钧</t>
  </si>
  <si>
    <t>510922******5699</t>
  </si>
  <si>
    <t>新疆乌鲁木齐市水磨沟区八道湾创业园南一巷108号房</t>
  </si>
  <si>
    <t>新疆倍力建筑工程劳务有限责任公司</t>
  </si>
  <si>
    <t>91650105MACA55X17B</t>
  </si>
  <si>
    <t>肖雪梅</t>
  </si>
  <si>
    <t>510722******7665</t>
  </si>
  <si>
    <t>新疆乌鲁木齐市水磨沟区六道湾路103号安达·畅园小区1号办公综合楼办公501室</t>
  </si>
  <si>
    <t>新疆铂升建筑劳务有限责任公司</t>
  </si>
  <si>
    <t>91650105MA792N7222</t>
  </si>
  <si>
    <t>韩金贵</t>
  </si>
  <si>
    <t>412827******3548</t>
  </si>
  <si>
    <t>新疆乌鲁木齐市水磨沟区融睦三巷68号南湖纸业西片区棚户区改造1栋2层1单元201号</t>
  </si>
  <si>
    <t>新疆博格尔曼贸易有限公司</t>
  </si>
  <si>
    <t>91650105MAEDUBLNXU</t>
  </si>
  <si>
    <t>刘建优</t>
  </si>
  <si>
    <t>410324******3431</t>
  </si>
  <si>
    <t>新疆乌鲁木齐市水磨沟区腾汇二路西一巷459号-1-59号</t>
  </si>
  <si>
    <t>新疆博森装饰设计工程有限公司</t>
  </si>
  <si>
    <t>91650100MA776NM44B</t>
  </si>
  <si>
    <t>李甜</t>
  </si>
  <si>
    <t>654201******082X</t>
  </si>
  <si>
    <t>新疆乌鲁木齐市水磨沟区会展大道618号红星美凯龙家居世博广场综合楼-4F-D8003</t>
  </si>
  <si>
    <t>新疆灿煜钢结构有限公司</t>
  </si>
  <si>
    <t>91650105MAE2HDXC0F</t>
  </si>
  <si>
    <t>苏东海</t>
  </si>
  <si>
    <t>230102******5338</t>
  </si>
  <si>
    <t>新疆乌鲁木齐市水磨沟区八道湾路436号商业项目5、6栋1-3层DP区012号</t>
  </si>
  <si>
    <t>新疆超创医药科技有限公司</t>
  </si>
  <si>
    <t>91650105MA79GWWW8E</t>
  </si>
  <si>
    <t>苏海元</t>
  </si>
  <si>
    <t>622301******3119</t>
  </si>
  <si>
    <t>新疆乌鲁木齐市水磨沟区会展大道599号新疆财富中心商业101室D-1-1145号</t>
  </si>
  <si>
    <t>新疆超捷建筑劳务有限公司</t>
  </si>
  <si>
    <t>91650105MAE2EPPM8G</t>
  </si>
  <si>
    <t>陈红霞</t>
  </si>
  <si>
    <t>412722******8423</t>
  </si>
  <si>
    <t>新疆乌鲁木齐市水磨沟区会展大道1119号大成尔雅G2-21(中国(新疆)自由贸易试验区)</t>
  </si>
  <si>
    <t>新疆承越建筑装饰设计工程有限公司</t>
  </si>
  <si>
    <t>91650105MAE974NX6F</t>
  </si>
  <si>
    <t>谭孟伟</t>
  </si>
  <si>
    <t>412726******8056</t>
  </si>
  <si>
    <t>新疆乌鲁木齐市水磨沟区振安街1999号蓝领这里有坊商铺一期国际贸易大厅栋003号</t>
  </si>
  <si>
    <t>新疆程锦园环保科技有限公司</t>
  </si>
  <si>
    <t>91650105MACX4CX2XC</t>
  </si>
  <si>
    <t>冶慧琴</t>
  </si>
  <si>
    <t>652827******1828</t>
  </si>
  <si>
    <t>新疆乌鲁木齐市水磨沟区石人子沟村红湾路840号</t>
  </si>
  <si>
    <t>新疆崇鹏照明工程有限公司</t>
  </si>
  <si>
    <t>91650105MA79KHQB91</t>
  </si>
  <si>
    <t>郭光辉</t>
  </si>
  <si>
    <t>360105******0015</t>
  </si>
  <si>
    <t>新疆乌鲁木齐市水磨沟区西虹东路109号国际广场B楼F2-F1-41-1号</t>
  </si>
  <si>
    <t>新疆川域建设工程有限公司</t>
  </si>
  <si>
    <t>91650105MA7924UJ6E</t>
  </si>
  <si>
    <t>邓定军</t>
  </si>
  <si>
    <t>510824******4110</t>
  </si>
  <si>
    <t>新疆乌鲁木齐市水磨沟区南湖北路1956号石湾大厦综合楼A座1403号</t>
  </si>
  <si>
    <t>新疆大瑞恒溢建筑工程管理有限公司</t>
  </si>
  <si>
    <t>91650105MA79F11P3M</t>
  </si>
  <si>
    <t>赵月辉</t>
  </si>
  <si>
    <t>130428******3762</t>
  </si>
  <si>
    <t>新疆乌鲁木齐市水磨沟区龙腾路1118中央公园二期9栋商务办公楼办公用房2303室</t>
  </si>
  <si>
    <t>新疆大毅电子科技有限公司</t>
  </si>
  <si>
    <t>91650105MA7JEDYL7R</t>
  </si>
  <si>
    <t>蒲毅</t>
  </si>
  <si>
    <t>513723******789X</t>
  </si>
  <si>
    <t>新疆乌鲁木齐市水磨沟区鸿泰路168号观澜景苑B1办公楼商务办公701-01室红光社区</t>
  </si>
  <si>
    <t>新疆点石投资发展有限责任公司</t>
  </si>
  <si>
    <t>91650105MA779H9T6F</t>
  </si>
  <si>
    <t>巨有志</t>
  </si>
  <si>
    <t>650300******1817</t>
  </si>
  <si>
    <t>新疆乌鲁木齐市水磨沟区红光山路888号绿城广场9栋1层办公1号房---红光山南社区</t>
  </si>
  <si>
    <t>新疆鼎拓汽车服务有限公司</t>
  </si>
  <si>
    <t>91650100MA781J2W9N</t>
  </si>
  <si>
    <t>王凡彬</t>
  </si>
  <si>
    <t>412323******4010</t>
  </si>
  <si>
    <t>新疆乌鲁木齐市水磨沟区南湖北路1314号02</t>
  </si>
  <si>
    <t>新疆东力建设工程有限公司</t>
  </si>
  <si>
    <t>91650100595946697J</t>
  </si>
  <si>
    <t>侯杰</t>
  </si>
  <si>
    <t>320323******0212</t>
  </si>
  <si>
    <t>新疆乌鲁木齐市水磨沟区立井街198号丽景名都商住10号楼办公2104室--龙盛街南社区</t>
  </si>
  <si>
    <t>新疆动源能源有限公司</t>
  </si>
  <si>
    <t>91650105MA7GB1QX2E</t>
  </si>
  <si>
    <t>荣婧</t>
  </si>
  <si>
    <t>650103******4726</t>
  </si>
  <si>
    <t>新疆乌鲁木齐市水磨沟区龙盛街898号万科中央公园S6-111号--立井东社区</t>
  </si>
  <si>
    <t>新疆方泽建筑工程有限公司</t>
  </si>
  <si>
    <t>91650105MA790G6L11</t>
  </si>
  <si>
    <t>原文涛</t>
  </si>
  <si>
    <t>141121******0108</t>
  </si>
  <si>
    <t>新疆乌鲁木齐市水磨沟区会展大道599号新疆财富中心商业101室D-1-776号  新丰社区</t>
  </si>
  <si>
    <t>新疆芳菲达卫生用品有限公司</t>
  </si>
  <si>
    <t>916501096827258413</t>
  </si>
  <si>
    <t>刘少新</t>
  </si>
  <si>
    <t>430703******9638</t>
  </si>
  <si>
    <t>新疆丰源达商贸有限公司</t>
  </si>
  <si>
    <t>91650105MA79406243</t>
  </si>
  <si>
    <t>王永明</t>
  </si>
  <si>
    <t>650103******601X</t>
  </si>
  <si>
    <t>新疆乌鲁木齐市水磨沟区南湖东路222号南湖小高层商住楼1栋1层商铺1KJ-5333室-天平社区</t>
  </si>
  <si>
    <t>新疆风云典机械租赁有限公司</t>
  </si>
  <si>
    <t>91650105MACJP63674</t>
  </si>
  <si>
    <t>胡秀泉</t>
  </si>
  <si>
    <t>612525******1310</t>
  </si>
  <si>
    <t>新疆乌鲁木齐市水磨沟区振安街街道振安街北三巷7号-101号</t>
  </si>
  <si>
    <t>新疆芙树林商贸有限公司</t>
  </si>
  <si>
    <t>91650105MA78CL2F5Q</t>
  </si>
  <si>
    <t>张鹏</t>
  </si>
  <si>
    <t>622301******8772</t>
  </si>
  <si>
    <t>新疆乌鲁木齐市水磨沟区康宁五巷139号一层-XL00001号</t>
  </si>
  <si>
    <t>新疆福泓晟房地产开发有限公司</t>
  </si>
  <si>
    <t>91650100592813397F</t>
  </si>
  <si>
    <t>关丽娜</t>
  </si>
  <si>
    <t>650103******2321</t>
  </si>
  <si>
    <t>新疆福居亿德供应链管理有限公司</t>
  </si>
  <si>
    <t>91650105MAC8L1EF5G</t>
  </si>
  <si>
    <t>伍迪</t>
  </si>
  <si>
    <t>650102******3017</t>
  </si>
  <si>
    <t>新疆乌鲁木齐市水磨沟区龙瑞街889号山水兰德住宅小区40栋底商住宅楼商业107室</t>
  </si>
  <si>
    <t>新疆福凌汽车销售服务有限公司</t>
  </si>
  <si>
    <t>9165010075766364XE</t>
  </si>
  <si>
    <t>王胜</t>
  </si>
  <si>
    <t>650300******2815</t>
  </si>
  <si>
    <t>新疆乌鲁木齐市水磨沟区南湖北路838号</t>
  </si>
  <si>
    <t>新疆高科京盾防火门窗有限公司</t>
  </si>
  <si>
    <t>91650100670241268X</t>
  </si>
  <si>
    <t>胡守中</t>
  </si>
  <si>
    <t>620105******0033</t>
  </si>
  <si>
    <t>新疆乌鲁木齐市水磨沟区南湖北路1131号（水区龙盛街街道办事处苏州路立交桥社区）</t>
  </si>
  <si>
    <t>新疆格莱乐保洁服务有限公司</t>
  </si>
  <si>
    <t>91650105MA7ABYEK4K</t>
  </si>
  <si>
    <t>姜卓</t>
  </si>
  <si>
    <t>220221******0818</t>
  </si>
  <si>
    <t>新疆乌鲁木齐市水磨沟区南湖东路372号创想国际大厦21层2104室</t>
  </si>
  <si>
    <t>新疆格蓝锐新机电设备有限公司</t>
  </si>
  <si>
    <t>91650105MA77MCY05H</t>
  </si>
  <si>
    <t>杨华</t>
  </si>
  <si>
    <t>342901******384X</t>
  </si>
  <si>
    <t>新疆乌鲁木齐市水磨沟区南湖东路222号南湖小高层商住楼1栋1层商铺1B-4026</t>
  </si>
  <si>
    <t>新疆古海照明工程有限公司</t>
  </si>
  <si>
    <t>91650105564369903F</t>
  </si>
  <si>
    <t>尹飞</t>
  </si>
  <si>
    <t>654224******0714</t>
  </si>
  <si>
    <t>新疆维吾尔自治区乌鲁木齐市水磨沟区南湖南路绿苑九巷３８号</t>
  </si>
  <si>
    <t>新疆固锐建设工程有限公司</t>
  </si>
  <si>
    <t>916501056734046085</t>
  </si>
  <si>
    <t>邹小江</t>
  </si>
  <si>
    <t>650300******4410</t>
  </si>
  <si>
    <t>水磨沟区河滩北路796号</t>
  </si>
  <si>
    <t>新疆冠翔生物科技股份有限公司</t>
  </si>
  <si>
    <t>91650100798156820D</t>
  </si>
  <si>
    <t>雍鹏</t>
  </si>
  <si>
    <t>622102******1038</t>
  </si>
  <si>
    <t>新疆乌鲁木齐市水磨沟区龙腾路1118号中央公园二期9栋商务办公楼1603室</t>
  </si>
  <si>
    <t>新疆广汇房地产开发有限公司</t>
  </si>
  <si>
    <t>91650100625554732E</t>
  </si>
  <si>
    <t>刘华</t>
  </si>
  <si>
    <t>652601******3928</t>
  </si>
  <si>
    <t>新疆广厦物业服务有限公司</t>
  </si>
  <si>
    <t>9165010078987808X4</t>
  </si>
  <si>
    <t>马云</t>
  </si>
  <si>
    <t>650102******4032</t>
  </si>
  <si>
    <t>新疆乌鲁木齐市水磨沟区葛家沟西路669号颐景庭院小区S1商业3楼</t>
  </si>
  <si>
    <t>新疆广耀文化传媒有限公司</t>
  </si>
  <si>
    <t>91650105MA78428804</t>
  </si>
  <si>
    <t>张虎博</t>
  </si>
  <si>
    <t>513823******0056</t>
  </si>
  <si>
    <t>新疆乌鲁木齐市水磨沟区温泉西路666号新疆7坊街创意产业集聚区A区503号房</t>
  </si>
  <si>
    <t>新疆海剑通电子科技有限公司</t>
  </si>
  <si>
    <t>91650105MA78FAPG63</t>
  </si>
  <si>
    <t>彭志飞</t>
  </si>
  <si>
    <t>421125******1311</t>
  </si>
  <si>
    <t>新疆乌鲁木齐市水磨沟区南湖东路222号南湖小高层商住楼1栋1层商铺1KJ-5758室</t>
  </si>
  <si>
    <t>新疆海利汽车销售服务有限公司</t>
  </si>
  <si>
    <t>9165010066668068XW</t>
  </si>
  <si>
    <t>朱海英</t>
  </si>
  <si>
    <t>652301******5522</t>
  </si>
  <si>
    <t>新疆乌鲁木齐市水磨沟区龙盛街118号SKODA展厅2栋1层车间</t>
  </si>
  <si>
    <t>新疆海越物业服务有限公司</t>
  </si>
  <si>
    <t>91650105MA79FMYC4J</t>
  </si>
  <si>
    <t>刘雪明</t>
  </si>
  <si>
    <t>362430******6031</t>
  </si>
  <si>
    <t>新疆乌鲁木齐市水磨沟区安居南路802号鸿瑞豪庭3栋11层办公室3</t>
  </si>
  <si>
    <t>新疆含章国际贸易有限公司</t>
  </si>
  <si>
    <t>91650105693436439R</t>
  </si>
  <si>
    <t>郭宸昊</t>
  </si>
  <si>
    <t>130982******0974</t>
  </si>
  <si>
    <t>水磨沟区南湖路东四巷66号A幢1单元402室</t>
  </si>
  <si>
    <t>新疆瀚哲恒建设工程有限公司</t>
  </si>
  <si>
    <t>91650105MACPMJK007</t>
  </si>
  <si>
    <t>郭海健</t>
  </si>
  <si>
    <t>142322******7033</t>
  </si>
  <si>
    <t>新疆乌鲁木齐市水磨沟区会展大道599号新疆财富中心商业101室D-1-1489号</t>
  </si>
  <si>
    <t>新疆昊盛天基金属制品有限公司</t>
  </si>
  <si>
    <t>91650105556460571M</t>
  </si>
  <si>
    <t>孙国胜</t>
  </si>
  <si>
    <t>650102******6236</t>
  </si>
  <si>
    <t>水磨沟区七道湾街道八道湾村工业园1区080号</t>
  </si>
  <si>
    <t>新疆昊天云萱信息科技有限公司</t>
  </si>
  <si>
    <t>91650105MA78C1849J</t>
  </si>
  <si>
    <t>吴伟友</t>
  </si>
  <si>
    <t>370728******6057</t>
  </si>
  <si>
    <t>新疆乌鲁木齐市水磨沟区红光山路2888号乌鲁木齐绿地中心202/203栋12层办公3号-2</t>
  </si>
  <si>
    <t>新疆昊远锦业商贸有限公司</t>
  </si>
  <si>
    <t>91650105MA775JQ86A</t>
  </si>
  <si>
    <t>王帅帅</t>
  </si>
  <si>
    <t>612732******1815</t>
  </si>
  <si>
    <t>新疆乌鲁木齐市水磨沟区南湖东路372号2315室</t>
  </si>
  <si>
    <t>新疆合峰建设工程有限公司</t>
  </si>
  <si>
    <t>91650105MA78UQMJ7Y</t>
  </si>
  <si>
    <t>刘亮</t>
  </si>
  <si>
    <t>659001******4010</t>
  </si>
  <si>
    <t>新疆乌鲁木齐市水磨沟区会展大道1119号A座1001号-红光社区</t>
  </si>
  <si>
    <t>新疆合盛和餐饮管理有限公司</t>
  </si>
  <si>
    <t>91650105MA79HF9U4Y</t>
  </si>
  <si>
    <t>411481******7894</t>
  </si>
  <si>
    <t>新疆乌鲁木齐市水磨沟区绿风一巷141号一楼（绿荫社区）</t>
  </si>
  <si>
    <t>新疆合盛和故乡居餐饮管理有限公司</t>
  </si>
  <si>
    <t>91650105MA776BA53K</t>
  </si>
  <si>
    <t>王忠山</t>
  </si>
  <si>
    <t>652301******4416</t>
  </si>
  <si>
    <t>新疆乌鲁木齐市水磨沟区绿风一巷157号1至2层</t>
  </si>
  <si>
    <t>新疆和田棉纺织厂</t>
  </si>
  <si>
    <t>91653200230280036M</t>
  </si>
  <si>
    <t>朱富国</t>
  </si>
  <si>
    <t>653201******0019</t>
  </si>
  <si>
    <t>和田市和墨路91号</t>
  </si>
  <si>
    <t>新疆嗨嗨旅行社有限责任公司</t>
  </si>
  <si>
    <t>91650106MA78XFDN9Q</t>
  </si>
  <si>
    <t>郭晓辉</t>
  </si>
  <si>
    <t>650102******6550</t>
  </si>
  <si>
    <t>新疆乌鲁木齐市水磨沟区鸿泰路66号大都会小区9＃综合楼办公1507室</t>
  </si>
  <si>
    <t>新疆恒安消防设施检测维护有限公司</t>
  </si>
  <si>
    <t>91650102072232011C</t>
  </si>
  <si>
    <t>邹善军</t>
  </si>
  <si>
    <t>610423******4132</t>
  </si>
  <si>
    <t>新疆乌鲁木齐市水磨沟区南湖东路372号综合楼1栋17层1713---西虹东路社区</t>
  </si>
  <si>
    <t>新疆恒大嘉凯影院管理有限公司乌鲁木齐市绿洲分公司</t>
  </si>
  <si>
    <t>91650105MA78HGHYXH</t>
  </si>
  <si>
    <t>杨曦</t>
  </si>
  <si>
    <t>610104******6148</t>
  </si>
  <si>
    <t>新疆乌鲁木齐市水磨沟区凤起街1616号恒大绿洲商业3号楼三层-01-新兴社区</t>
  </si>
  <si>
    <t>新疆恒数信息科技有限公司</t>
  </si>
  <si>
    <t>91650106MAC87RAE63</t>
  </si>
  <si>
    <t>任选卫</t>
  </si>
  <si>
    <t>610528******8619</t>
  </si>
  <si>
    <t>新疆乌鲁木齐市水磨沟区红光山路888号绿城广场1＃商业综合楼（A、B座）B单元32层商务办公3204号</t>
  </si>
  <si>
    <t>新疆恒泰玖盛建筑工程有限公司</t>
  </si>
  <si>
    <t>91650105313344007X</t>
  </si>
  <si>
    <t>陈姣</t>
  </si>
  <si>
    <t>650105******1361</t>
  </si>
  <si>
    <t>新疆乌鲁木齐市水磨沟区宁远四巷４６１号</t>
  </si>
  <si>
    <t>新疆恒泰陶粒有限公司</t>
  </si>
  <si>
    <t>91650105228806270W</t>
  </si>
  <si>
    <t>郭锦生</t>
  </si>
  <si>
    <t>652801******0357</t>
  </si>
  <si>
    <t>新疆乌鲁木齐市水磨沟区安平路228号</t>
  </si>
  <si>
    <t>新疆恒鑫伟利汽车销售有限公司</t>
  </si>
  <si>
    <t>91650105MA775JY95A</t>
  </si>
  <si>
    <t>乔丽娟</t>
  </si>
  <si>
    <t>650105******0020</t>
  </si>
  <si>
    <t>新疆乌鲁木齐市水磨沟区南湖北路615号</t>
  </si>
  <si>
    <t>新疆恒业安博建设工程有限公司</t>
  </si>
  <si>
    <t>91650100085372398L</t>
  </si>
  <si>
    <t>新疆乌鲁木齐市水磨沟区南湖东路北六巷90号阳光绿岛小区3号楼1单元2201室</t>
  </si>
  <si>
    <t>新疆宏伟驰骋建筑工程有限公司</t>
  </si>
  <si>
    <t>91650105MA77532UXU</t>
  </si>
  <si>
    <t>曾丽</t>
  </si>
  <si>
    <t>513822******322X</t>
  </si>
  <si>
    <t>新疆乌鲁木齐市水磨沟区东八家户街北三巷436号亚欧·城市印象小区2栋1单元802室</t>
  </si>
  <si>
    <t>新疆宏信瑞达汽车租赁服务有限公司</t>
  </si>
  <si>
    <t>91650104MACBAKDL2L</t>
  </si>
  <si>
    <t>马信魁</t>
  </si>
  <si>
    <t>650104******5016</t>
  </si>
  <si>
    <t>新疆乌鲁木齐市水磨沟区七道湾红光山路2888号乌鲁木齐绿地中心202/203栋23层2307室（中国（新疆）自由贸易试验区）</t>
  </si>
  <si>
    <t>新疆宏兴恒达建筑工程有限公司</t>
  </si>
  <si>
    <t>91650105328795994A</t>
  </si>
  <si>
    <t>刘公民</t>
  </si>
  <si>
    <t>510921******8255</t>
  </si>
  <si>
    <t>新疆乌鲁木齐市水磨沟区南湖北路369号鸿基大厦1栋4层商业1-2</t>
  </si>
  <si>
    <t>新疆鸿联伟业房地产经纪有限公司</t>
  </si>
  <si>
    <t>91650105686497639B</t>
  </si>
  <si>
    <t>曹铁军</t>
  </si>
  <si>
    <t>650102******0714</t>
  </si>
  <si>
    <t>新疆乌鲁木齐市水磨沟区西虹东路399号七楼7-1室</t>
  </si>
  <si>
    <t>营业税</t>
  </si>
  <si>
    <t>新疆厚得供应链服务有限责任公司</t>
  </si>
  <si>
    <t>91650105MACQ5QL719</t>
  </si>
  <si>
    <t>张丹</t>
  </si>
  <si>
    <t>411122******8341</t>
  </si>
  <si>
    <t>新疆乌鲁木齐市水磨沟区会展南路555号中天博朗天御一期2幢22层2208号</t>
  </si>
  <si>
    <t>新疆华策商业运营管理有限公司</t>
  </si>
  <si>
    <t>91650105MA792HJE0J</t>
  </si>
  <si>
    <t>张伟杰</t>
  </si>
  <si>
    <t>654225******1537</t>
  </si>
  <si>
    <t>新疆乌鲁木齐市水磨沟区红光山路2588号乌鲁木齐绿地中心202/203商业、商务办公楼4层办公1室、2室、10室1-84(中国(新疆)自由贸易试验区)</t>
  </si>
  <si>
    <t>新疆华海阳光信息科技有限公司</t>
  </si>
  <si>
    <t>91650105MA7765A30W</t>
  </si>
  <si>
    <t>刘忠勇</t>
  </si>
  <si>
    <t>370782******4833</t>
  </si>
  <si>
    <t>新疆乌鲁木齐市水磨沟区西虹东路9号华凌贸易楼A楼2层C区10号商铺</t>
  </si>
  <si>
    <t>新疆华匠装饰工程有限公司</t>
  </si>
  <si>
    <t>91650105MA78PX468A</t>
  </si>
  <si>
    <t>陈永福</t>
  </si>
  <si>
    <t>620521******3717</t>
  </si>
  <si>
    <t>新疆乌鲁木齐市水磨沟区会展大道599号新疆财富中心商业101室D-1-490号新丰社区</t>
  </si>
  <si>
    <t>新疆华途泰业汽车销售有限公司乌鲁木齐市分公司</t>
  </si>
  <si>
    <t>91650105MA793K8K3E</t>
  </si>
  <si>
    <t>李玉兰</t>
  </si>
  <si>
    <t>632123******7384</t>
  </si>
  <si>
    <t>新疆乌鲁木齐市水磨沟区红光山路888号1号商业综合楼A单元8层商务办公804-2(红光山南社区)</t>
  </si>
  <si>
    <t>新疆华星长能国际贸易有限公司</t>
  </si>
  <si>
    <t>91650105MA78TJN62M</t>
  </si>
  <si>
    <t>张海柱</t>
  </si>
  <si>
    <t>652301******7175</t>
  </si>
  <si>
    <t>新疆乌鲁木齐市水磨沟区龙鹏路1199号大都会小区8号楼14层S-1408-001</t>
  </si>
  <si>
    <t>新疆华兴劳务有限公司</t>
  </si>
  <si>
    <t>91650105MAENGN0DXJ</t>
  </si>
  <si>
    <t>胥润吉</t>
  </si>
  <si>
    <t>622923******7113</t>
  </si>
  <si>
    <t>新疆乌鲁木齐市水磨沟区八道湾路436号商业项目5、6栋1-3层GG区024号</t>
  </si>
  <si>
    <t>新疆华韵欣伟智能科技有限公司</t>
  </si>
  <si>
    <t>91650105MA78819Y94</t>
  </si>
  <si>
    <t>胡伟</t>
  </si>
  <si>
    <t>622801******0470</t>
  </si>
  <si>
    <t>新疆乌鲁木齐市水磨沟区红光山路2588号绿地中心领海大厦1305室</t>
  </si>
  <si>
    <t>新疆华振成套设备有限公司</t>
  </si>
  <si>
    <t>9165010279226760X3</t>
  </si>
  <si>
    <t>蔡士兵</t>
  </si>
  <si>
    <t>332627******2453</t>
  </si>
  <si>
    <t>新疆乌鲁木齐市水磨沟区会展大道599号新纪元广场(新疆财富中心)B-1105室</t>
  </si>
  <si>
    <t>新疆欢乐时光国际旅行社有限公司</t>
  </si>
  <si>
    <t>91650105MAE7CMB63C</t>
  </si>
  <si>
    <t>王世磊</t>
  </si>
  <si>
    <t>410423******2533</t>
  </si>
  <si>
    <t>新疆乌鲁木齐市水磨沟区龙盛街898号中央公园商住小区6栋商业综合楼商务办公306室</t>
  </si>
  <si>
    <t>新疆汇韬儒艺电子科技有限公司</t>
  </si>
  <si>
    <t>91650105MA78JAFH2H</t>
  </si>
  <si>
    <t>张雅丽</t>
  </si>
  <si>
    <t>652301******6423</t>
  </si>
  <si>
    <t>新疆乌鲁木齐市水磨沟区会展大道599号新疆财富中心商业101室D-1-214号新丰社区</t>
  </si>
  <si>
    <t>新疆火焰蓝消防安全设备有限公司</t>
  </si>
  <si>
    <t>91650100MA78812U18</t>
  </si>
  <si>
    <t>高会民</t>
  </si>
  <si>
    <t>142729******6639</t>
  </si>
  <si>
    <t>新疆乌鲁木齐市水磨沟区会展大道1119号大成尔雅G079(中国(新疆)自由贸易试验区）</t>
  </si>
  <si>
    <t>新疆伙头军餐饮管理有限公司</t>
  </si>
  <si>
    <t>91650105MA78G10P1Y</t>
  </si>
  <si>
    <t>苏国军</t>
  </si>
  <si>
    <t>622301******4430</t>
  </si>
  <si>
    <t>新疆乌鲁木齐市水磨沟区南湖东路139号中国人寿高层办公1栋15层1单元1503-南湖花苑社区</t>
  </si>
  <si>
    <t>新疆佳美味食品有限公司</t>
  </si>
  <si>
    <t>91650105MA78JF4G8Q</t>
  </si>
  <si>
    <t>王旭</t>
  </si>
  <si>
    <t>620503******6710</t>
  </si>
  <si>
    <t>新疆乌鲁木齐市水磨沟区滕汇路500号1楼厂房-丰华社区</t>
  </si>
  <si>
    <t>新疆佳盛顿建材有限公司</t>
  </si>
  <si>
    <t>91650105MABWH1BL3L</t>
  </si>
  <si>
    <t>贾永增</t>
  </si>
  <si>
    <t>130922******3616</t>
  </si>
  <si>
    <t>新疆乌鲁木齐市水磨沟区南湖东路222号南湖小高层商住楼1栋1层商铺1号KJ-5438室</t>
  </si>
  <si>
    <t>新疆家康艺术装潢有限公司</t>
  </si>
  <si>
    <t>91650105MA7AAA9Y6G</t>
  </si>
  <si>
    <t>阿衣古丽·玉素因</t>
  </si>
  <si>
    <t>652201******0223</t>
  </si>
  <si>
    <t>新疆乌鲁木齐市水磨沟区水磨沟街道会展大道599号新疆财富中心101室D-1-274室-新丰社区</t>
  </si>
  <si>
    <t>新疆嘉禧源房地产开发有限公司</t>
  </si>
  <si>
    <t>91650105328911879C</t>
  </si>
  <si>
    <t>周举东</t>
  </si>
  <si>
    <t>652901******0811</t>
  </si>
  <si>
    <t>水磨沟区红光山888号（绿地中心服务楼）</t>
  </si>
  <si>
    <t>新疆嘉禧源物业服务有限公司</t>
  </si>
  <si>
    <t>91650105MA776QJP5P</t>
  </si>
  <si>
    <t>李尚贤</t>
  </si>
  <si>
    <t>650104******0815</t>
  </si>
  <si>
    <t>新疆乌鲁木齐市水磨沟区红光山路888号</t>
  </si>
  <si>
    <t>新疆建博信息技术有限公司</t>
  </si>
  <si>
    <t>91650105MA78YGLQ2D</t>
  </si>
  <si>
    <t>李银花</t>
  </si>
  <si>
    <t>652325******0428</t>
  </si>
  <si>
    <t>新疆乌鲁木齐市水磨沟区红光山路2588号乌鲁木齐绿地中心202/203商业、商务办公楼4层办公1室、2室、10室1-115(中国(新疆)自由贸易试验区)</t>
  </si>
  <si>
    <t>新疆疆之耀商贸有限公司</t>
  </si>
  <si>
    <t>91650105MA7KP9GW2E</t>
  </si>
  <si>
    <t>武林</t>
  </si>
  <si>
    <t>320324******1894</t>
  </si>
  <si>
    <t>新疆乌鲁木齐市水磨沟区红光山路3号新疆国际会展中心二期场馆负一层办公区E区A-320号</t>
  </si>
  <si>
    <t>新疆杰泽建筑装饰工程有限公司</t>
  </si>
  <si>
    <t>91650105MA79JJLW9B</t>
  </si>
  <si>
    <t>张豆</t>
  </si>
  <si>
    <t>622421******2368</t>
  </si>
  <si>
    <t>新疆乌鲁木齐市水磨沟区红光山路3号新疆国际会展中心二期场馆负一层办公区E区A-120号-国际会展社区</t>
  </si>
  <si>
    <t>新疆金达康医药零售连锁有限公司</t>
  </si>
  <si>
    <t>91650105660641436G</t>
  </si>
  <si>
    <t>赵翔宇</t>
  </si>
  <si>
    <t>654001******1817</t>
  </si>
  <si>
    <t>新疆乌鲁木齐市水磨沟区七道湾南路西十一巷6号（三楼）</t>
  </si>
  <si>
    <t>新疆金海顺建筑工程有限责任公司</t>
  </si>
  <si>
    <t>91650105MA77CEL971</t>
  </si>
  <si>
    <t>肖龙海</t>
  </si>
  <si>
    <t>511322******4930</t>
  </si>
  <si>
    <t>新疆乌鲁木齐市水磨沟区龙盛街898号万科中央公园S2幢13层1302号房---立井东社区</t>
  </si>
  <si>
    <t>新疆金辉智诚信息科技有限公司</t>
  </si>
  <si>
    <t>91650105MA7866QJ7B</t>
  </si>
  <si>
    <t>李智豪</t>
  </si>
  <si>
    <t>652101******0017</t>
  </si>
  <si>
    <t>新疆乌鲁木齐市水磨沟区南湖北路1956号石湾大厦综合楼503</t>
  </si>
  <si>
    <t>新疆金隆顺商贸有限公司</t>
  </si>
  <si>
    <t>91650105MAE1NCKF1R</t>
  </si>
  <si>
    <t>王平</t>
  </si>
  <si>
    <t>510121******3099</t>
  </si>
  <si>
    <t>新疆乌鲁木齐市水磨沟区南湖东路77号4楼2-67</t>
  </si>
  <si>
    <t>新疆金三乐智能科技有限公司</t>
  </si>
  <si>
    <t>91650105761133895M</t>
  </si>
  <si>
    <t>黄文乐</t>
  </si>
  <si>
    <t>330328******0232</t>
  </si>
  <si>
    <t>新疆乌鲁木齐市水磨沟区西虹东路9号</t>
  </si>
  <si>
    <t>个人所得税</t>
  </si>
  <si>
    <t>新疆金石新能源有限公司</t>
  </si>
  <si>
    <t>91650105MA790TGRXX</t>
  </si>
  <si>
    <t>牛凌枫</t>
  </si>
  <si>
    <t>512924******3954</t>
  </si>
  <si>
    <t>新疆乌鲁木齐市水磨沟区会展大道599号新疆财富中心商业101室D-1-778号</t>
  </si>
  <si>
    <t>新疆金时迎晟信息技术服务有限公司</t>
  </si>
  <si>
    <t>91650105MABUGDG251</t>
  </si>
  <si>
    <t>卢宗媛</t>
  </si>
  <si>
    <t>654101******2226</t>
  </si>
  <si>
    <t>新疆乌鲁木齐市水磨沟区鸿泰路66号大都会小区8号楼14层1408-7</t>
  </si>
  <si>
    <t>新疆锦城劲远建筑工程有限公司</t>
  </si>
  <si>
    <t>916501005762007691</t>
  </si>
  <si>
    <t>苌亚龙</t>
  </si>
  <si>
    <t>612101******421X</t>
  </si>
  <si>
    <t>新疆乌鲁木齐市水磨沟区八道湾路3466号东风管区36栋1-1层</t>
  </si>
  <si>
    <t>新疆京辉供应链管理有限责任公司</t>
  </si>
  <si>
    <t>91650105MA79FUTR7X</t>
  </si>
  <si>
    <t>张超杰</t>
  </si>
  <si>
    <t>650105******9014</t>
  </si>
  <si>
    <t>新疆乌鲁木齐市水磨沟区红光山路2588号的绿地中心第202203栋第24层办公9号房--红光社区</t>
  </si>
  <si>
    <t>新疆景锐嘉熠环境科技有限公司</t>
  </si>
  <si>
    <t>91650105MADWMD2837</t>
  </si>
  <si>
    <t>李顺琼</t>
  </si>
  <si>
    <t>653101******2422</t>
  </si>
  <si>
    <t>新疆乌鲁木齐市水磨沟区八道湾路436号商业项目5、6栋1-3层DG区015号</t>
  </si>
  <si>
    <t>新疆景秀城美园林景观工程有限公司</t>
  </si>
  <si>
    <t>91650105MA7ABPGE34</t>
  </si>
  <si>
    <t>马岳</t>
  </si>
  <si>
    <t>610524******321X</t>
  </si>
  <si>
    <t>新疆乌鲁木齐市水磨沟区南湖东路222号南湖小高层商住楼1栋1层商铺1KJ-5156</t>
  </si>
  <si>
    <t>新疆玖久建设开发有限责任公司</t>
  </si>
  <si>
    <t>91650102228717905X</t>
  </si>
  <si>
    <t>王治平</t>
  </si>
  <si>
    <t>650121******0419</t>
  </si>
  <si>
    <t>乌鲁木齐市水磨沟区新民东街10号</t>
  </si>
  <si>
    <t>新疆玖源盛劳务派遣有限公司</t>
  </si>
  <si>
    <t>91650102085388656B</t>
  </si>
  <si>
    <t>胡良奎</t>
  </si>
  <si>
    <t>513024******4375</t>
  </si>
  <si>
    <t>新疆乌鲁木齐高新区（新市区）二工乡街道北京北路3999号阳光恒昌·万象天地四期12栋商务办公楼商务办公1603室</t>
  </si>
  <si>
    <t>新疆巨品丰商贸有限公司</t>
  </si>
  <si>
    <t>91650105MA795RT11N</t>
  </si>
  <si>
    <t>刘思航</t>
  </si>
  <si>
    <t>411502******8412</t>
  </si>
  <si>
    <t>新疆乌鲁木齐市水磨沟区会展南路333号尚德苑小区8号楼102号商铺-远大社区</t>
  </si>
  <si>
    <t>新疆聚川建筑工程有限公司</t>
  </si>
  <si>
    <t>91650105MA78Q42C0F</t>
  </si>
  <si>
    <t>申菲菲</t>
  </si>
  <si>
    <t>652926******022X</t>
  </si>
  <si>
    <t>新疆乌鲁木齐市水磨沟区龙腾路1118号中央公园二期9栋201号</t>
  </si>
  <si>
    <t>新疆聚鹏生态环境治理有限公司</t>
  </si>
  <si>
    <t>91650100095506361R</t>
  </si>
  <si>
    <t>孙殿玺</t>
  </si>
  <si>
    <t>650103******0613</t>
  </si>
  <si>
    <t>新疆乌鲁木齐市水磨沟区石人沟村三队百泉路84号</t>
  </si>
  <si>
    <t>新疆聚鑫宏建筑工程有限公司</t>
  </si>
  <si>
    <t>91650105MA7AAR5P3M</t>
  </si>
  <si>
    <t>马栋</t>
  </si>
  <si>
    <t>650106******1617</t>
  </si>
  <si>
    <t>新疆乌鲁木齐市水磨沟区红光山路2588号绿地中心 202/203商业、商务办公楼4层办公3、4室Z066号（中国（新疆）自由贸易试验区）(中国(新疆)自由贸易试验</t>
  </si>
  <si>
    <t>新疆军琳建筑安装工程有限责任公司</t>
  </si>
  <si>
    <t>91650105MA78RG4R43</t>
  </si>
  <si>
    <t>司启荣</t>
  </si>
  <si>
    <t>622427******6814</t>
  </si>
  <si>
    <t>新疆乌鲁木齐市水磨沟区会展大道599号新疆财富中心二层E区E-2-30</t>
  </si>
  <si>
    <t>新疆君亿门窗工程有限公司</t>
  </si>
  <si>
    <t>91650105MA791FUN31</t>
  </si>
  <si>
    <t>石建</t>
  </si>
  <si>
    <t>510725******2019</t>
  </si>
  <si>
    <t>新疆乌鲁木齐市水磨沟区会展大道599号新疆财富中心商业101室D-1-819号--新丰社区</t>
  </si>
  <si>
    <t>新疆君正建筑装饰工程有限公司</t>
  </si>
  <si>
    <t>91650105MA79J35F4W</t>
  </si>
  <si>
    <t>张建广</t>
  </si>
  <si>
    <t>610628******1710</t>
  </si>
  <si>
    <t>新疆乌鲁木齐市水磨沟区龙鹏路123号恒大绿洲商住小区二期10栋服务型公寓2单元服务型公寓405室</t>
  </si>
  <si>
    <t>新疆钧博投资有限公司</t>
  </si>
  <si>
    <t>916501007269859021</t>
  </si>
  <si>
    <t>吴惠清</t>
  </si>
  <si>
    <t>650103******2327</t>
  </si>
  <si>
    <t>水磨沟区昆仑路105号</t>
  </si>
  <si>
    <t>新疆开创未来进出口贸易有限责任公司</t>
  </si>
  <si>
    <t>91650104MAD3KEH330</t>
  </si>
  <si>
    <t>郝宇坤</t>
  </si>
  <si>
    <t>150929******2118</t>
  </si>
  <si>
    <t>新疆乌鲁木齐市水磨沟区八道湾街道工业园B区振安街1976号1号厂房(北侧)二楼201室</t>
  </si>
  <si>
    <t>新疆康宁医药连锁有限责任公司乌鲁木齐第一百二十八分店</t>
  </si>
  <si>
    <t>91650105057740317C</t>
  </si>
  <si>
    <t>章秀花</t>
  </si>
  <si>
    <t>652800******0023</t>
  </si>
  <si>
    <t>乌鲁木齐市水磨沟区七道湾南路1468号天宁花苑2栋1层6号商铺</t>
  </si>
  <si>
    <t>新疆康宁医药连锁有限责任公司乌鲁木齐第一百二十四分店</t>
  </si>
  <si>
    <t>91650105053186275Q</t>
  </si>
  <si>
    <t>乌鲁木齐市水磨沟区南湖北路161号门面房</t>
  </si>
  <si>
    <t>新疆科亿智能信息技术有限公司</t>
  </si>
  <si>
    <t>91650105091945789W</t>
  </si>
  <si>
    <t>黄伟成</t>
  </si>
  <si>
    <t>620523******5610</t>
  </si>
  <si>
    <t>新疆乌鲁木齐市水磨沟区河滩北路600号中石华庭住宅楼1栋10层2单元1003室</t>
  </si>
  <si>
    <t>新疆客优仕超市有限公司</t>
  </si>
  <si>
    <t>91650100757672984N</t>
  </si>
  <si>
    <t>周杨</t>
  </si>
  <si>
    <t>320826******2219</t>
  </si>
  <si>
    <t>新疆乌鲁木齐市水磨沟区南湖路178号</t>
  </si>
  <si>
    <t>新疆昆仑泰富供应链管理有限公司</t>
  </si>
  <si>
    <t>91650106MAC9WUF5X1</t>
  </si>
  <si>
    <t>尹秀丽</t>
  </si>
  <si>
    <t>140402******1622</t>
  </si>
  <si>
    <t>新疆乌鲁木齐市水磨沟区红光山路888号绿城商业综合楼（A、B座）A单元601-01</t>
  </si>
  <si>
    <t>新疆览宇装饰装修工程有限责任公司</t>
  </si>
  <si>
    <t>91650105MACJJT3LXG</t>
  </si>
  <si>
    <t>赵鹏</t>
  </si>
  <si>
    <t>652722******1556</t>
  </si>
  <si>
    <t>新疆乌鲁木齐市水磨沟区鸿园北路东一巷11号FH-00010号振安北社区</t>
  </si>
  <si>
    <t>新疆立中顺用机械租赁有限公司</t>
  </si>
  <si>
    <t>91650105MAC8FNL39K</t>
  </si>
  <si>
    <t>李睿文</t>
  </si>
  <si>
    <t>513022******3717</t>
  </si>
  <si>
    <t>新疆乌鲁木齐市水磨沟区康宁五巷139号三层-XL00228号</t>
  </si>
  <si>
    <t>新疆利昂建设工程有限公司</t>
  </si>
  <si>
    <t>91650105MACKGWKP3F</t>
  </si>
  <si>
    <t>白主麻</t>
  </si>
  <si>
    <t>642226******1455</t>
  </si>
  <si>
    <t>新疆乌鲁木齐市水磨沟区昆仑路南一巷36号403室</t>
  </si>
  <si>
    <t>新疆联广工贸有限公司</t>
  </si>
  <si>
    <t>916501052987807076</t>
  </si>
  <si>
    <t>奕剑峰</t>
  </si>
  <si>
    <t>330602******0056</t>
  </si>
  <si>
    <t>新疆乌鲁木齐市水磨沟区七道湾北路东十一巷35号</t>
  </si>
  <si>
    <t>新疆良瑞商贸有限公司</t>
  </si>
  <si>
    <t>91650105MA78XY8T8B</t>
  </si>
  <si>
    <t>刘小溪</t>
  </si>
  <si>
    <t>650102******4088</t>
  </si>
  <si>
    <t>新疆乌鲁木齐市水磨沟区广源路100号暨创博智谷产业园项目B6栋二层201房</t>
  </si>
  <si>
    <t>新疆良瑞文化传媒有限公司</t>
  </si>
  <si>
    <t>91650105MA79EYN97L</t>
  </si>
  <si>
    <t>李良</t>
  </si>
  <si>
    <t>622301******6511</t>
  </si>
  <si>
    <t>新疆乌鲁木齐市水磨沟区南湖东路222号南湖小高层商住楼1栋一层商铺1</t>
  </si>
  <si>
    <t>新疆两点无限文化传媒有限公司</t>
  </si>
  <si>
    <t>91650105MA78XME65E</t>
  </si>
  <si>
    <t>闫珊</t>
  </si>
  <si>
    <t>新疆乌鲁木齐市水磨沟区宁远五巷162号四层</t>
  </si>
  <si>
    <t>新疆领航远扬建设工程有限公司</t>
  </si>
  <si>
    <t>91650105MA781CUA8U</t>
  </si>
  <si>
    <t>朱丹丹</t>
  </si>
  <si>
    <t>342921******3626</t>
  </si>
  <si>
    <t>新疆乌鲁木齐市水磨沟区红光山路2588号201/205栋第4层办公2号房</t>
  </si>
  <si>
    <t>新疆龙宸能源发展有限公司</t>
  </si>
  <si>
    <t>91650105MABTYU9G93</t>
  </si>
  <si>
    <t>余涛</t>
  </si>
  <si>
    <t>654121******2312</t>
  </si>
  <si>
    <t>新疆乌鲁木齐市水磨沟区水磨沟区南湖北路923号1栋2单元501</t>
  </si>
  <si>
    <t>新疆龙腾西域航空体育运动有限公司</t>
  </si>
  <si>
    <t>91650121313346870G</t>
  </si>
  <si>
    <t>王俊宇</t>
  </si>
  <si>
    <t>650102******1639</t>
  </si>
  <si>
    <t>新疆乌鲁木齐市水磨沟区会展大道599号新疆财富中心C-101室一层F-1-04-05-06-新丰社区</t>
  </si>
  <si>
    <t>新疆隆嘉韦业商贸有限公司</t>
  </si>
  <si>
    <t>91650105MAE318PH05</t>
  </si>
  <si>
    <t>陈韦军</t>
  </si>
  <si>
    <t>520123******4837</t>
  </si>
  <si>
    <t>新疆乌鲁木齐市水磨沟区南湖东路77号4楼2-73号</t>
  </si>
  <si>
    <t>新疆陆航建筑劳务有限公司</t>
  </si>
  <si>
    <t>91650105MADGTLBK43</t>
  </si>
  <si>
    <t>孙乐举</t>
  </si>
  <si>
    <t>342222******2433</t>
  </si>
  <si>
    <t>新疆乌鲁木齐市水磨沟区七道湾街道红光山路2888号乌鲁木齐绿地中心202/203幢第10层办公10号房(中国（新疆）自由贸易试验区）</t>
  </si>
  <si>
    <t>新疆绿远玛尔新能源科技有限公司</t>
  </si>
  <si>
    <t>91650105MA78EEYJ3Q</t>
  </si>
  <si>
    <t>任杨</t>
  </si>
  <si>
    <t>610431******4929</t>
  </si>
  <si>
    <t>新疆乌鲁木齐市水磨沟区南湖东路222号南湖小高层商住楼1栋1层商铺1KJ-5072</t>
  </si>
  <si>
    <t>新疆麦思威工业有限公司</t>
  </si>
  <si>
    <t>91650105689588851L</t>
  </si>
  <si>
    <t>肖兵权</t>
  </si>
  <si>
    <t>432503******7494</t>
  </si>
  <si>
    <t>新疆乌鲁木齐市水磨沟区七道湾乡八道湾村五队</t>
  </si>
  <si>
    <t>新疆茂丰商业管理有限公司</t>
  </si>
  <si>
    <t>91650105MAD7K8BWXM</t>
  </si>
  <si>
    <t>李硕</t>
  </si>
  <si>
    <t>650105******1934</t>
  </si>
  <si>
    <t>新疆乌鲁木齐市水磨沟区温泉东路669号锦轩·天赐水韵住宅小区1号楼1单元1层110室</t>
  </si>
  <si>
    <t>新疆美仑环保科技有限公司</t>
  </si>
  <si>
    <t>91650100676303431P</t>
  </si>
  <si>
    <t>王燕舞</t>
  </si>
  <si>
    <t>652223******0020</t>
  </si>
  <si>
    <t>新疆乌鲁木齐市水磨沟区南湖北路799号朗月星城小区5栋16层2单元1601室</t>
  </si>
  <si>
    <t>新疆美通楼宇暖通科技有限公司</t>
  </si>
  <si>
    <t>91650105MA79KQ2C9P</t>
  </si>
  <si>
    <t>陈战战</t>
  </si>
  <si>
    <t>412727******351X</t>
  </si>
  <si>
    <t>新疆乌鲁木齐市水磨沟区龙鹏路123号恒大绿洲二期10幢1层商业104新兴社区</t>
  </si>
  <si>
    <t>新疆名匠天呈建设工程有限公司</t>
  </si>
  <si>
    <t>91650100MA78E00B3R</t>
  </si>
  <si>
    <t>杨孜庆</t>
  </si>
  <si>
    <t>341203******4098</t>
  </si>
  <si>
    <t>新疆乌鲁木齐市水磨沟区南湖北路1956号石湾大厦综合楼A座805室</t>
  </si>
  <si>
    <t>新疆明浩建设工程有限公司</t>
  </si>
  <si>
    <t>91650105MA79GJPA87</t>
  </si>
  <si>
    <t>新疆乌鲁木齐市水磨沟区红光山路2588号乌鲁木齐绿地中心202/203商业、商务办公楼17层办公2室</t>
  </si>
  <si>
    <t>新疆木兰尚品商贸有限公司</t>
  </si>
  <si>
    <t>91650105MABUNWDD69</t>
  </si>
  <si>
    <t>杨书兰</t>
  </si>
  <si>
    <t>411381******4521</t>
  </si>
  <si>
    <t>新疆乌鲁木齐市水磨沟区华凌市场国际家居广场至尊店一号楼四层HL03-1-4-61号</t>
  </si>
  <si>
    <t>新疆牧福食品有限责任公司</t>
  </si>
  <si>
    <t>916590043133972729</t>
  </si>
  <si>
    <t>马斌</t>
  </si>
  <si>
    <t>652301******6013</t>
  </si>
  <si>
    <t>新疆乌鲁木齐市水磨沟区腾汇三路1300号暨创博智谷产业园项目C3栋1层101号</t>
  </si>
  <si>
    <t>新疆慕舟商贸有限公司</t>
  </si>
  <si>
    <t>91650105MAE5RWN754</t>
  </si>
  <si>
    <t>张毅</t>
  </si>
  <si>
    <t>421125******6712</t>
  </si>
  <si>
    <t>新疆乌鲁木齐市水磨沟区会展大道618号红星美凯龙综合馆-F6-F8058</t>
  </si>
  <si>
    <t>新疆纳途思妍信息科技有限公司</t>
  </si>
  <si>
    <t>91650105MA78FHBB59</t>
  </si>
  <si>
    <t>周思</t>
  </si>
  <si>
    <t>420116******3049</t>
  </si>
  <si>
    <t>新疆乌鲁木齐市水磨沟区南湖东路222号南湖小高层商住楼1栋1层商铺1KJ-5087</t>
  </si>
  <si>
    <t>新疆宁浦金属制品有限公司</t>
  </si>
  <si>
    <t>91650105MADFA6X80X</t>
  </si>
  <si>
    <t>廖万明</t>
  </si>
  <si>
    <t>511322******817X</t>
  </si>
  <si>
    <t>新疆乌鲁木齐市水磨沟区八道湾路436号商业项目5、6栋1-3层CD区027号</t>
  </si>
  <si>
    <t>新疆诺迪医药有限责任公司</t>
  </si>
  <si>
    <t>91650105MA78Y3WN2T</t>
  </si>
  <si>
    <t>李薇</t>
  </si>
  <si>
    <t>652322******0027</t>
  </si>
  <si>
    <t>新疆乌鲁木齐市水磨沟区振安街1978号水磨沟区工业园B区3号楼403</t>
  </si>
  <si>
    <t>新疆磐石艺筑建筑装饰有限公司</t>
  </si>
  <si>
    <t>91650105MAEWCLYK4P</t>
  </si>
  <si>
    <t>孔加宝</t>
  </si>
  <si>
    <t>622226******2535</t>
  </si>
  <si>
    <t>新疆乌鲁木齐市水磨沟区西虹东路64号锦城大厦8楼8-1-MZ250824</t>
  </si>
  <si>
    <t>新疆启创建筑装饰有限公司</t>
  </si>
  <si>
    <t>91650105MABJJ3UJ2N</t>
  </si>
  <si>
    <t>孙成文</t>
  </si>
  <si>
    <t>232324******0337</t>
  </si>
  <si>
    <t>新疆乌鲁木齐市水磨沟区七道湾南路1771号碧桂园·黄金时代小区二期1幢1层商业101号</t>
  </si>
  <si>
    <t>新疆启翔贸易有限公司</t>
  </si>
  <si>
    <t>91650105MADGDX0J1N</t>
  </si>
  <si>
    <t>王凤英</t>
  </si>
  <si>
    <t>321022******7045</t>
  </si>
  <si>
    <t>新疆乌鲁木齐市水磨沟区红光山路2588号乌鲁木齐绿地中心202/203  商业，商务办公楼1109室（中国（新疆）自由贸易试验区）</t>
  </si>
  <si>
    <t>新疆强盛祥瑞商贸有限公司</t>
  </si>
  <si>
    <t>91650105MAE2BXD23Q</t>
  </si>
  <si>
    <t>李富强</t>
  </si>
  <si>
    <t>652324******2510</t>
  </si>
  <si>
    <t>新疆乌鲁木齐市水磨沟区青柳一巷12号106室</t>
  </si>
  <si>
    <t>新疆全代上建筑劳务有限公司</t>
  </si>
  <si>
    <t>91650105MAC8AGDE1C</t>
  </si>
  <si>
    <t>钱玉军</t>
  </si>
  <si>
    <t>341182******5618</t>
  </si>
  <si>
    <t>新疆乌鲁木齐市水磨沟区康兴巷80号友好花园二期4栋1层1单元13号商铺</t>
  </si>
  <si>
    <t>新疆融盛达建筑工程有限公司</t>
  </si>
  <si>
    <t>91650121693413157L</t>
  </si>
  <si>
    <t>丁淑兰</t>
  </si>
  <si>
    <t>650105******1929</t>
  </si>
  <si>
    <t>新疆乌鲁木齐市水磨沟区新民路84号1栋1单元1-6号--银河社区</t>
  </si>
  <si>
    <t>新疆融拓建设工程有限公司</t>
  </si>
  <si>
    <t>91650105MA78WPB34X</t>
  </si>
  <si>
    <t>苏业程</t>
  </si>
  <si>
    <t>652101******1013</t>
  </si>
  <si>
    <t>新疆乌鲁木齐市水磨沟区红光山路2588号绿地中心第202203栋24层办公5号房</t>
  </si>
  <si>
    <t>新疆瑞臻医疗科技有限公司</t>
  </si>
  <si>
    <t>91650105MA7LHJJA6Q</t>
  </si>
  <si>
    <t>杨吉超</t>
  </si>
  <si>
    <t>652301******5237</t>
  </si>
  <si>
    <t>新疆乌鲁木齐市水磨沟区红光山路888号绿城广场02栋A座1904室</t>
  </si>
  <si>
    <t>新疆瑞州商贸有限公司</t>
  </si>
  <si>
    <t>91650105MA79GXD08K</t>
  </si>
  <si>
    <t>李明济</t>
  </si>
  <si>
    <t>330325******2210</t>
  </si>
  <si>
    <t>新疆乌鲁木齐市水磨沟区立井街198号商住（丽景·名都）10＃幢办公501号-龙盛街南社区</t>
  </si>
  <si>
    <t>新疆睿耀商贸有限公司</t>
  </si>
  <si>
    <t>91650105MAC2MWEQXF</t>
  </si>
  <si>
    <t>陈惊华</t>
  </si>
  <si>
    <t>650102******4518</t>
  </si>
  <si>
    <t>新疆乌鲁木齐市水磨沟区八道湾路436号商业项目5、6栋1-3层D区022</t>
  </si>
  <si>
    <t>新疆润邦通达交通工程有限公司</t>
  </si>
  <si>
    <t>91650105MA77E03B1A</t>
  </si>
  <si>
    <t>谈文政</t>
  </si>
  <si>
    <t>410121******2032</t>
  </si>
  <si>
    <t>新疆乌鲁木齐市水磨沟区南湖东路95号龙海钻石广场1栋1层4单元101室—融鑫社区</t>
  </si>
  <si>
    <t>新疆润和医药有限公司</t>
  </si>
  <si>
    <t>91650105MA79LT4L9H</t>
  </si>
  <si>
    <t>叶明君</t>
  </si>
  <si>
    <t>341222******2963</t>
  </si>
  <si>
    <t>新疆乌鲁木齐市水磨沟区腾汇一路500号综合楼205室，209室</t>
  </si>
  <si>
    <t>新疆尚心智能科技有限责任公司</t>
  </si>
  <si>
    <t>91650105MA783C4M1E</t>
  </si>
  <si>
    <t>孙军</t>
  </si>
  <si>
    <t>652324******1919</t>
  </si>
  <si>
    <t>新疆乌鲁木齐市水磨沟区南湖东路77号5层510室--融鑫社区</t>
  </si>
  <si>
    <t>新疆晟裕佳华建筑工程有限公司</t>
  </si>
  <si>
    <t>91650105MA786QNH6X</t>
  </si>
  <si>
    <t>陈新</t>
  </si>
  <si>
    <t>500223******0629</t>
  </si>
  <si>
    <t>新疆乌鲁木齐市水磨沟区八道湾路436号商业项目5、6栋1-3层FT区004号</t>
  </si>
  <si>
    <t>新疆盛华通用建设工程有限公司</t>
  </si>
  <si>
    <t>91650105MA77FX6496</t>
  </si>
  <si>
    <t>窦玉新</t>
  </si>
  <si>
    <t>652402******4513</t>
  </si>
  <si>
    <t>新疆乌鲁木齐市水磨沟区华光街668号豪姆兰德住宅小区1栋1层商铺17号</t>
  </si>
  <si>
    <t>新疆石榴院子文化传媒有限公司</t>
  </si>
  <si>
    <t>91650105MA786U52XT</t>
  </si>
  <si>
    <t>刘人玮</t>
  </si>
  <si>
    <t>650105******1913</t>
  </si>
  <si>
    <t>新疆乌鲁木齐市水磨沟区会展大道599号新疆财富中心商业101室D-1-664号</t>
  </si>
  <si>
    <t>新疆水清木华置业投资有限公司</t>
  </si>
  <si>
    <t>91650100761109289T</t>
  </si>
  <si>
    <t>丁永凤</t>
  </si>
  <si>
    <t>650300******1228</t>
  </si>
  <si>
    <t>水磨沟区南湖路66号水清木华大厦A0-26层27楼</t>
  </si>
  <si>
    <t>新疆顺砀商贸有限公司</t>
  </si>
  <si>
    <t>91650104MA796U0F5M</t>
  </si>
  <si>
    <t>单强</t>
  </si>
  <si>
    <t>650121******241X</t>
  </si>
  <si>
    <t>新疆乌鲁木齐市水磨沟区河滩北路796号2栋2层</t>
  </si>
  <si>
    <t>新疆硕莱建设工程有限公司</t>
  </si>
  <si>
    <t>91650105MACQ7NU20R</t>
  </si>
  <si>
    <t>耿文军</t>
  </si>
  <si>
    <t>510521******0179</t>
  </si>
  <si>
    <t>新疆乌鲁木齐市水磨沟区八道湾路436号商业项目5、6栋1-3层HA区008号</t>
  </si>
  <si>
    <t>新疆毯立净地毯洗涤有限公司</t>
  </si>
  <si>
    <t>91650105MA79L9RK27</t>
  </si>
  <si>
    <t>新疆乌鲁木齐市水磨沟区温泉东路南四巷24号附1号--宜丰社区</t>
  </si>
  <si>
    <t>新疆天利威嘉电子科技有限公司</t>
  </si>
  <si>
    <t>91650105MA77TP4H7U</t>
  </si>
  <si>
    <t>唐海元</t>
  </si>
  <si>
    <t>650104******5316</t>
  </si>
  <si>
    <t>新疆乌鲁木齐市水磨沟区南湖东路222号南湖小高层商住楼1栋1层商铺1B-4107号-</t>
  </si>
  <si>
    <t>新疆天美佳华房地产开发有限公司</t>
  </si>
  <si>
    <t>91650105MA79LD8RXD</t>
  </si>
  <si>
    <t>任永红</t>
  </si>
  <si>
    <t>650105******2725</t>
  </si>
  <si>
    <t>新疆乌鲁木齐市水磨沟区南湖南路66号水清木华精品社区A栋17层17A-2</t>
  </si>
  <si>
    <t>契税</t>
  </si>
  <si>
    <t>新疆天诣建筑装修工程有限公司</t>
  </si>
  <si>
    <t>91650105MA785Y5GX7</t>
  </si>
  <si>
    <t>石志成</t>
  </si>
  <si>
    <t>420626******3518</t>
  </si>
  <si>
    <t>新疆乌鲁木齐市水磨沟区康平六巷1号1栋1层</t>
  </si>
  <si>
    <t>新疆通博电力成套设备有限公司</t>
  </si>
  <si>
    <t>91650105MA79FEL289</t>
  </si>
  <si>
    <t>荣锦飞</t>
  </si>
  <si>
    <t>142323******0213</t>
  </si>
  <si>
    <t>新疆乌鲁木齐市水磨沟区会展大道599号新疆财富中心商业101室D-1-1071号 新丰社区</t>
  </si>
  <si>
    <t>新疆同裕房地产开发有限公司</t>
  </si>
  <si>
    <t>91650100660623676N</t>
  </si>
  <si>
    <t>李静</t>
  </si>
  <si>
    <t>650102******1227</t>
  </si>
  <si>
    <t>乌鲁木齐市水磨沟区西虹东路220号2号楼2单元102室</t>
  </si>
  <si>
    <t>新疆途裕商贸有限公司</t>
  </si>
  <si>
    <t>91650105MAD071CX8R</t>
  </si>
  <si>
    <t>费密涛</t>
  </si>
  <si>
    <t>500109******7510</t>
  </si>
  <si>
    <t>新疆乌鲁木齐市水磨沟区南湖东路222号南湖小高层商住楼1栋1层商铺1KJ-5636室</t>
  </si>
  <si>
    <t>新疆拓达建筑安装有限公司</t>
  </si>
  <si>
    <t>9165010079817384X3</t>
  </si>
  <si>
    <t>张文学</t>
  </si>
  <si>
    <t>652322******4015</t>
  </si>
  <si>
    <t>新疆乌鲁木齐市水磨沟南湖东路77号8层806-V-融鑫社区</t>
  </si>
  <si>
    <t>新疆瓦瑞建筑装饰工程有限公司</t>
  </si>
  <si>
    <t>91650105MADJ0W961N</t>
  </si>
  <si>
    <t>张家豪</t>
  </si>
  <si>
    <t>413001******3510</t>
  </si>
  <si>
    <t>新疆乌鲁木齐市水磨沟区红光山路2588号乌鲁木齐绿地中心101号商务办公楼3层办公4室（中国（新疆）自由贸易试验区）</t>
  </si>
  <si>
    <t>新疆万发峰业劳务有限公司乌鲁木齐分公司</t>
  </si>
  <si>
    <t>91650105MA776P365R</t>
  </si>
  <si>
    <t>贺兴玲</t>
  </si>
  <si>
    <t>652701******2223</t>
  </si>
  <si>
    <t>新疆乌鲁木齐市水磨沟区红光山路北六巷125号</t>
  </si>
  <si>
    <t>新疆万辉速充新能源科技有限公司</t>
  </si>
  <si>
    <t>91650105MA788MLM4A</t>
  </si>
  <si>
    <t>罗景岩</t>
  </si>
  <si>
    <t>130681******062X</t>
  </si>
  <si>
    <t>新疆乌鲁木齐市水磨沟区西虹东路109号</t>
  </si>
  <si>
    <t>新疆万瑞共创房地产开发有限公司</t>
  </si>
  <si>
    <t>91650105MA77LT026R</t>
  </si>
  <si>
    <t>周大伟</t>
  </si>
  <si>
    <t>654123******6315</t>
  </si>
  <si>
    <t>新疆乌鲁木齐市水磨沟区龙盛街898号中央公园S6号楼五楼</t>
  </si>
  <si>
    <t>新疆万泰共成房地产开发有限公司</t>
  </si>
  <si>
    <t>91650105MA77P7U375</t>
  </si>
  <si>
    <t>新疆乌鲁木齐市水磨沟区龙盛街898号中央公园一期S6号楼五楼--立井东社区</t>
  </si>
  <si>
    <t>新疆维吾尔自治区地质局测绘中心</t>
  </si>
  <si>
    <t>12650000457605640J</t>
  </si>
  <si>
    <t>张军</t>
  </si>
  <si>
    <t>652201******1214</t>
  </si>
  <si>
    <t>乌鲁木齐市七道湾南路580号</t>
  </si>
  <si>
    <t>新疆伟创致璇信息科技服务有限公司</t>
  </si>
  <si>
    <t>91650105MAEGN6D366</t>
  </si>
  <si>
    <t>朱佳伟</t>
  </si>
  <si>
    <t>652122******1012</t>
  </si>
  <si>
    <t>新疆乌鲁木齐市水磨沟区龙兴路650号恒大绿洲商住小区三期6栋服务型公寓1单元602室</t>
  </si>
  <si>
    <t>新疆伟久隆汽车销售有限公司</t>
  </si>
  <si>
    <t>91650105MA781LUJ6P</t>
  </si>
  <si>
    <t>张少华</t>
  </si>
  <si>
    <t>652324******3819</t>
  </si>
  <si>
    <t>新疆乌鲁木齐市水磨沟区南湖北路859号—友好花园西社区</t>
  </si>
  <si>
    <t>新疆溪琨商贸有限公司</t>
  </si>
  <si>
    <t>91650105MADU68731D</t>
  </si>
  <si>
    <t>周兵</t>
  </si>
  <si>
    <t>510722******0018</t>
  </si>
  <si>
    <t>新疆乌鲁木齐市水磨沟区龙盛街898号中央公园商住小区S2栋商业综合楼服务型公寓604室</t>
  </si>
  <si>
    <t>新疆禧帆商贸有限公司</t>
  </si>
  <si>
    <t>91650105MABQY02D5K</t>
  </si>
  <si>
    <t>李伟</t>
  </si>
  <si>
    <t>654201******0416</t>
  </si>
  <si>
    <t>新疆乌鲁木齐市水磨沟区会展大道599号新纪元广场（新疆财富中心）B-1507-1室</t>
  </si>
  <si>
    <t>新疆祥汇建设工程有限公司</t>
  </si>
  <si>
    <t>91659004MA7AB2D31M</t>
  </si>
  <si>
    <t>李国晟</t>
  </si>
  <si>
    <t>652801******0015</t>
  </si>
  <si>
    <t>水磨沟路478号</t>
  </si>
  <si>
    <t>新疆翔昌能源有限公司</t>
  </si>
  <si>
    <t>91650105MAD38YKM77</t>
  </si>
  <si>
    <t>杨毅</t>
  </si>
  <si>
    <t>654121******4971</t>
  </si>
  <si>
    <t>新疆乌鲁木齐市水磨沟区红光山路888号绿城广场01栋1＃综合楼B单元701室SQLC00206号(中国(新疆)自由贸易试验区)</t>
  </si>
  <si>
    <t>新疆心诚鸿远工程机械有限公司</t>
  </si>
  <si>
    <t>91650105MACFFQE205</t>
  </si>
  <si>
    <t>徐奎</t>
  </si>
  <si>
    <t>412728******1519</t>
  </si>
  <si>
    <t>新疆乌鲁木齐市水磨沟区八道湾路436号商业项目5、6栋1-3层EA区023号</t>
  </si>
  <si>
    <t>新疆新城环宇路桥工程有限公司</t>
  </si>
  <si>
    <t>9165010007609578XW</t>
  </si>
  <si>
    <t>李波</t>
  </si>
  <si>
    <t>650300******0650</t>
  </si>
  <si>
    <t>新疆乌鲁木齐市水磨沟区康兴巷80号友好花园二期6栋5层2单元501</t>
  </si>
  <si>
    <t>新疆新发房地产开发有限公司</t>
  </si>
  <si>
    <t>916501005605133571</t>
  </si>
  <si>
    <t>贾旭辰</t>
  </si>
  <si>
    <t>650104******0714</t>
  </si>
  <si>
    <t>乌鲁木齐市水磨沟区凤翔街525号</t>
  </si>
  <si>
    <t>新疆新峰天宇房地产开发有限公司</t>
  </si>
  <si>
    <t>91650100568852716H</t>
  </si>
  <si>
    <t>新疆乌鲁木齐市水磨沟区克拉玛依东路以北</t>
  </si>
  <si>
    <t>新疆新快合商务咨询有限公司</t>
  </si>
  <si>
    <t>91650105MA7ABERC7G</t>
  </si>
  <si>
    <t>蒙杰</t>
  </si>
  <si>
    <t>610525******403X</t>
  </si>
  <si>
    <t>新疆乌鲁木齐市水磨沟区南湖路133号城建大厦1栋9层办公6号-安居社区</t>
  </si>
  <si>
    <t>新疆新屹烽信息科技有限公司</t>
  </si>
  <si>
    <t>91650105MA78HD3L6T</t>
  </si>
  <si>
    <t>吴小斌</t>
  </si>
  <si>
    <t>510727******5917</t>
  </si>
  <si>
    <t>新疆乌鲁木齐市水磨沟区七道湾红光山路2888号乌鲁木齐绿地中心101栋0单元4层办公1号-红光社区</t>
  </si>
  <si>
    <t>新疆鑫佰金电器有限公司</t>
  </si>
  <si>
    <t>91650105670226957E</t>
  </si>
  <si>
    <t>李安畴</t>
  </si>
  <si>
    <t>330323******0439</t>
  </si>
  <si>
    <t>新疆乌鲁木齐市水磨沟区腾汇一路401号2-102</t>
  </si>
  <si>
    <t>新疆鑫诚工匠新材料有限公司</t>
  </si>
  <si>
    <t>91650105MADL43J27P</t>
  </si>
  <si>
    <t>刘全成</t>
  </si>
  <si>
    <t>412727******579X</t>
  </si>
  <si>
    <t>新疆乌鲁木齐市水磨沟区八道湾路436号商业项目5、6栋1-3层CM区021号</t>
  </si>
  <si>
    <t>新疆鑫浩源建设工程有限公司</t>
  </si>
  <si>
    <t>91650106MA78U0HP32</t>
  </si>
  <si>
    <t>常金金</t>
  </si>
  <si>
    <t>622323******1110</t>
  </si>
  <si>
    <t>新疆乌鲁木齐市水磨沟区康宁六巷195号</t>
  </si>
  <si>
    <t>新疆鑫科弘达智能科技有限公司</t>
  </si>
  <si>
    <t>91650105MA7FDA6Y8R</t>
  </si>
  <si>
    <t>潘龙</t>
  </si>
  <si>
    <t>612522******0014</t>
  </si>
  <si>
    <t>新疆乌鲁木齐市水磨沟区红光山路888号绿城广场写字楼1B1104-BHX-1176号（中国（新疆）自由贸易试验区）</t>
  </si>
  <si>
    <t>新疆鑫隆汇通投资有限公司</t>
  </si>
  <si>
    <t>91650105MA77L7TC22</t>
  </si>
  <si>
    <t>戈江平</t>
  </si>
  <si>
    <t>650103******2314</t>
  </si>
  <si>
    <t>新疆乌鲁木齐市水磨沟区昆仑东路208号卧龙花苑小区(B区）10栋5层办公1（504、505、506）——青玉社区</t>
  </si>
  <si>
    <t>新疆鑫盛熙建材有限公司</t>
  </si>
  <si>
    <t>91650105MAD7QFXC8K</t>
  </si>
  <si>
    <t>王燕</t>
  </si>
  <si>
    <t>652701******2524</t>
  </si>
  <si>
    <t>新疆乌鲁木齐市水磨沟区八道湾路436号商业项目5、6栋1-3层BE区005号</t>
  </si>
  <si>
    <t>新疆鑫泰药业有限责任公司</t>
  </si>
  <si>
    <t>91650109770390906Q</t>
  </si>
  <si>
    <t>徐正亚</t>
  </si>
  <si>
    <t>332622******6274</t>
  </si>
  <si>
    <t>新疆乌鲁木齐市水磨沟区振安街1978号3号楼201号---丰华社区</t>
  </si>
  <si>
    <t>新疆鑫腾耀信息科技有限公司</t>
  </si>
  <si>
    <t>91650105MA78TCRXXN</t>
  </si>
  <si>
    <t>邝云</t>
  </si>
  <si>
    <t>650102******2211</t>
  </si>
  <si>
    <t>新疆乌鲁木齐市水磨沟区青玉五巷53号1栋4层-青玉社区</t>
  </si>
  <si>
    <t>新疆信达工程有限公司</t>
  </si>
  <si>
    <t>91650105MADN06KF8R</t>
  </si>
  <si>
    <t>韩斌孝</t>
  </si>
  <si>
    <t>620122******2032</t>
  </si>
  <si>
    <t>新疆乌鲁木齐市水磨沟区会展大道1119号大成尔雅G1-75</t>
  </si>
  <si>
    <t>新疆信沃建设工程有限公司</t>
  </si>
  <si>
    <t>91650105MA79H2HX4G</t>
  </si>
  <si>
    <t>王晨</t>
  </si>
  <si>
    <t>510623******0210</t>
  </si>
  <si>
    <t>新疆乌鲁木齐市水磨沟区南湖北路527号源凯·第一城商铺1-12室</t>
  </si>
  <si>
    <t>新疆星光教学科技有限公司</t>
  </si>
  <si>
    <t>91650100MA78GMD07U</t>
  </si>
  <si>
    <t>陈亮</t>
  </si>
  <si>
    <t>500240******3537</t>
  </si>
  <si>
    <t>新疆乌鲁木齐市水磨沟区龙鹏路123号恒大二期10幢2单元1407号-新兴社区</t>
  </si>
  <si>
    <t>新疆星展天地文化旅游有限公司</t>
  </si>
  <si>
    <t>91650105MA7774JT3U</t>
  </si>
  <si>
    <t>李松平</t>
  </si>
  <si>
    <t>612327******4431</t>
  </si>
  <si>
    <t>新疆乌鲁木齐市水磨沟区七道湾南路168号</t>
  </si>
  <si>
    <t>新疆旭城工程建设有限公司</t>
  </si>
  <si>
    <t>91650105MADCWQHEXF</t>
  </si>
  <si>
    <t>蒲旭典</t>
  </si>
  <si>
    <t>512922******7736</t>
  </si>
  <si>
    <t>新疆乌鲁木齐市水磨沟区水磨沟区五星北路西二巷28号图馆四楼016</t>
  </si>
  <si>
    <t>新疆旭程能源科技有限公司</t>
  </si>
  <si>
    <t>916501006636087701</t>
  </si>
  <si>
    <t>李媛</t>
  </si>
  <si>
    <t>652721******0023</t>
  </si>
  <si>
    <t>新疆乌鲁木齐市水磨沟区七道湾红光山路 2588号绿地中心小区201/205智海楼7层705室</t>
  </si>
  <si>
    <t>新疆雪融投资服务有限公司</t>
  </si>
  <si>
    <t>91650105MADRHREM0F</t>
  </si>
  <si>
    <t>魏菊花</t>
  </si>
  <si>
    <t>620123******8522</t>
  </si>
  <si>
    <t>新疆乌鲁木齐市水磨沟区红光山路888号绿城广场01栋3808室（中国（新疆）自由贸易试验区）</t>
  </si>
  <si>
    <t>新疆迅镭商贸有限公司</t>
  </si>
  <si>
    <t>91650105MADLD0609P</t>
  </si>
  <si>
    <t>程伟</t>
  </si>
  <si>
    <t>340521******2011</t>
  </si>
  <si>
    <t>新疆乌鲁木齐市水磨沟区八道湾路436号商业项目5、6栋1-3层CL区016号</t>
  </si>
  <si>
    <t>新疆阳光灿烂文化传媒有限公司</t>
  </si>
  <si>
    <t>91650102333120289Y</t>
  </si>
  <si>
    <t>高飞</t>
  </si>
  <si>
    <t>650103******284X</t>
  </si>
  <si>
    <t>新疆乌鲁木齐市水磨沟区南湖南路66号水清木华B座4单元1302室</t>
  </si>
  <si>
    <t>新疆业峰运输有限公司</t>
  </si>
  <si>
    <t>91650105MACH0FP395</t>
  </si>
  <si>
    <t>李军刚</t>
  </si>
  <si>
    <t>610124******2732</t>
  </si>
  <si>
    <t>新疆乌鲁木齐市水磨沟区七道湾红光山路2888号乌鲁木齐绿地中心202/203栋20层办公3号房</t>
  </si>
  <si>
    <t>新疆烨城万顺房地产开发有限公司</t>
  </si>
  <si>
    <t>91650105731812360U</t>
  </si>
  <si>
    <t>李玉录</t>
  </si>
  <si>
    <t>620103******3512</t>
  </si>
  <si>
    <t>水磨沟区高尔夫路</t>
  </si>
  <si>
    <t>新疆一棵果树电子商务有限公司</t>
  </si>
  <si>
    <t>91650105333189876H</t>
  </si>
  <si>
    <t>谭玉增</t>
  </si>
  <si>
    <t>411628******0635</t>
  </si>
  <si>
    <t>新疆乌鲁木齐市水磨沟区南湖东路７７号８层８０１室</t>
  </si>
  <si>
    <t>新疆一骑红商贸有限公司</t>
  </si>
  <si>
    <t>91650103MAC65Q4T53</t>
  </si>
  <si>
    <t>付志恒</t>
  </si>
  <si>
    <t>654122******351X</t>
  </si>
  <si>
    <t>新疆乌鲁木齐市水磨沟区八道湾创业园南一巷108号</t>
  </si>
  <si>
    <t>新疆依米然营销策划有限公司</t>
  </si>
  <si>
    <t>91650105MAE1AF1U0M</t>
  </si>
  <si>
    <t>依米然·买买提日夏提</t>
  </si>
  <si>
    <t>653101******2035</t>
  </si>
  <si>
    <t>新疆乌鲁木齐市水磨沟区观园路241号托斯卡纳小城一期18号楼商业126室-2</t>
  </si>
  <si>
    <t>新疆亿鑫汇丰能源有限公司</t>
  </si>
  <si>
    <t>91650105MA776L7X03</t>
  </si>
  <si>
    <t>封波</t>
  </si>
  <si>
    <t>433024******001X</t>
  </si>
  <si>
    <t>新疆乌鲁木齐市水磨沟区会展北路南五巷48号</t>
  </si>
  <si>
    <t>新疆易送邮能源有限公司</t>
  </si>
  <si>
    <t>91650105MAE5H31F7Q</t>
  </si>
  <si>
    <t>李志军</t>
  </si>
  <si>
    <t>432924******7016</t>
  </si>
  <si>
    <t>新疆乌鲁木齐市水磨沟区振安街2411号1幢109号办公室</t>
  </si>
  <si>
    <t>新疆益畅通旅客运输有限公司</t>
  </si>
  <si>
    <t>91650105399900253B</t>
  </si>
  <si>
    <t>马银贵</t>
  </si>
  <si>
    <t>642223******3038</t>
  </si>
  <si>
    <t>新疆乌鲁木齐市水磨沟区南湖北路402号1至7层四楼</t>
  </si>
  <si>
    <t>新疆银丰科耀建筑劳务有限公司</t>
  </si>
  <si>
    <t>91650105MA776UUW3F</t>
  </si>
  <si>
    <t>冯爱花</t>
  </si>
  <si>
    <t>622301******7865</t>
  </si>
  <si>
    <t>新疆乌鲁木齐市水磨沟区会展北路北一巷13号301A室</t>
  </si>
  <si>
    <t>新疆银丰科耀商贸有限公司</t>
  </si>
  <si>
    <t>91650105MA78FYEW2G</t>
  </si>
  <si>
    <t>王笛</t>
  </si>
  <si>
    <t>650103******1323</t>
  </si>
  <si>
    <t>新疆乌鲁木齐市水磨沟区安居南路802号鸿瑞豪庭3栋13层1303-2号办公室</t>
  </si>
  <si>
    <t>新疆银冠新房地产开发有限公司</t>
  </si>
  <si>
    <t>91650105MA77L8E368</t>
  </si>
  <si>
    <t>康雪莲</t>
  </si>
  <si>
    <t>652122******002X</t>
  </si>
  <si>
    <t>新疆乌鲁木齐市水磨沟区南湖北路933号4层1-3室--康和社区</t>
  </si>
  <si>
    <t>新疆甬绣商贸有限公司</t>
  </si>
  <si>
    <t>91650105MA78B0W860</t>
  </si>
  <si>
    <t>庄赛仙</t>
  </si>
  <si>
    <t>330902******2924</t>
  </si>
  <si>
    <t>新疆乌鲁木齐市水磨沟区昆仑路南四巷59号601室</t>
  </si>
  <si>
    <t>新疆优索国际贸易有限公司</t>
  </si>
  <si>
    <t>91650100766816732F</t>
  </si>
  <si>
    <t>王松琦</t>
  </si>
  <si>
    <t>650102******4512</t>
  </si>
  <si>
    <t>新疆乌鲁木齐市水磨沟区南湖东路林青五巷27号2栋1单元11层1101室</t>
  </si>
  <si>
    <t>新疆宇翔诚悦建筑装饰工程有限公司</t>
  </si>
  <si>
    <t>91650105333020771A</t>
  </si>
  <si>
    <t>马剑</t>
  </si>
  <si>
    <t>320381******5216</t>
  </si>
  <si>
    <t>新疆乌鲁木齐市水磨沟区南湖路133号城建大厦1栋9层1--安居社区</t>
  </si>
  <si>
    <t>新疆宇悦建筑工程有限公司</t>
  </si>
  <si>
    <t>91650105MADRYTX425</t>
  </si>
  <si>
    <t>邓燕</t>
  </si>
  <si>
    <t>510824******4142</t>
  </si>
  <si>
    <t>新疆乌鲁木齐市水磨沟区龙舞路725号恒大绿洲商住小区三期3栋服务型公寓1单元707室</t>
  </si>
  <si>
    <t>新疆煜福聚餐饮管理有限公司水磨沟区会展吾悦广场分店</t>
  </si>
  <si>
    <t>91650105MACMFN8E9C</t>
  </si>
  <si>
    <t>苗成</t>
  </si>
  <si>
    <t>652322******1013</t>
  </si>
  <si>
    <t>新疆乌鲁木齐市水磨沟区会展大道1666号吾悦广场G层1021号商铺</t>
  </si>
  <si>
    <t>新疆园尚酒店管理有限公司</t>
  </si>
  <si>
    <t>91650105MACXPTC94X</t>
  </si>
  <si>
    <t>阿布都如苏力·依明</t>
  </si>
  <si>
    <t>653125******2415</t>
  </si>
  <si>
    <t>新疆乌鲁木齐市水磨沟区南湖北路89号1栋壹层</t>
  </si>
  <si>
    <t>新疆远程石油设备有限公司</t>
  </si>
  <si>
    <t>91650100726954911G</t>
  </si>
  <si>
    <t>刘沙</t>
  </si>
  <si>
    <t>650108******0038</t>
  </si>
  <si>
    <t>新疆乌鲁木齐市水磨沟区达光街168号东庭居南区14幢101号</t>
  </si>
  <si>
    <t>新疆泽正峰顺商贸有限公司</t>
  </si>
  <si>
    <t>91650105MA7901B864</t>
  </si>
  <si>
    <t>张鸿钰</t>
  </si>
  <si>
    <t>650102******4510</t>
  </si>
  <si>
    <t>新疆乌鲁木齐市水磨沟区水墨五巷33号悦城花苑综合楼5层A-011号-风景社区</t>
  </si>
  <si>
    <t>新疆这里有坊国际贸易有限公司</t>
  </si>
  <si>
    <t>91650105MADUBK7P18</t>
  </si>
  <si>
    <t>苏杰</t>
  </si>
  <si>
    <t>654127******1513</t>
  </si>
  <si>
    <t>新疆乌鲁木齐市水磨沟区振安街1999号蓝领这里有坊商铺三期A1栋001号</t>
  </si>
  <si>
    <t>新疆这里有坊新联农副产品综合交易市场有限公司</t>
  </si>
  <si>
    <t>91650105MACMLP8X24</t>
  </si>
  <si>
    <t>郑伟</t>
  </si>
  <si>
    <t>652325******0215</t>
  </si>
  <si>
    <t>新疆乌鲁木齐市水磨沟区振安街1999号蓝领创业就业市场二期10栋08室</t>
  </si>
  <si>
    <t>新疆振信安建设工程有限公司</t>
  </si>
  <si>
    <t>91650105MABNLKUY6W</t>
  </si>
  <si>
    <t>张玉全</t>
  </si>
  <si>
    <t>622323******3458</t>
  </si>
  <si>
    <t>新疆乌鲁木齐市水磨沟区华光街200号六道湾煤矿救护基地片区棚户区内公元南湖一期B块地3单元1801室 （和谐园社区）</t>
  </si>
  <si>
    <t>新疆正轩城装饰工程有限公司</t>
  </si>
  <si>
    <t>91650105MAELTDQ78T</t>
  </si>
  <si>
    <t>袁明成</t>
  </si>
  <si>
    <t>511321******7474</t>
  </si>
  <si>
    <t>新疆乌鲁木齐市水磨沟区红光山路888号绿城广场写字楼1B1104房屋编号BHX1208号(中国(新疆)自由贸易试验区)</t>
  </si>
  <si>
    <t>新疆正元合众通信技术有限公司</t>
  </si>
  <si>
    <t>91650105MA77R21Q8M</t>
  </si>
  <si>
    <t>张文涛</t>
  </si>
  <si>
    <t>622225******0010</t>
  </si>
  <si>
    <t>新疆乌鲁木齐市水磨沟区鸿兴路春景街499号春和怡园二期廉租房小区D2-203商铺-振安街南社区</t>
  </si>
  <si>
    <t>新疆志茂森木业有限公司</t>
  </si>
  <si>
    <t>916523017876290557</t>
  </si>
  <si>
    <t>刘力东</t>
  </si>
  <si>
    <t>612601******0617</t>
  </si>
  <si>
    <t>新疆乌鲁木齐市水磨沟区腾汇一路171号一楼厂区   九道湾路社区</t>
  </si>
  <si>
    <t>新疆致远腾达汽车服务有限公司</t>
  </si>
  <si>
    <t>91650100MA78GYYR4X</t>
  </si>
  <si>
    <t>糟小玉</t>
  </si>
  <si>
    <t>620525******202X</t>
  </si>
  <si>
    <t>新疆乌鲁木齐市水磨沟区芦草沟集镇公路葛家沟村一队300号 石人沟管委会</t>
  </si>
  <si>
    <t>新疆中安能浩盛能源有限公司</t>
  </si>
  <si>
    <t>91650109328892495P</t>
  </si>
  <si>
    <t>陈勇</t>
  </si>
  <si>
    <t>430624******8934</t>
  </si>
  <si>
    <t>新疆乌鲁木齐市水磨沟区南湖中路89号温州大厦1栋19-2室</t>
  </si>
  <si>
    <t>新疆中创信安科技有限公司</t>
  </si>
  <si>
    <t>91650105MAD51X0435</t>
  </si>
  <si>
    <t>王文杰</t>
  </si>
  <si>
    <t>412721******4269</t>
  </si>
  <si>
    <t>新疆乌鲁木齐市水磨沟区龙鹏路123号恒大绿洲二期10号楼2单元306</t>
  </si>
  <si>
    <t>新疆中浩能源投资开发有限公司</t>
  </si>
  <si>
    <t>916501057846753631</t>
  </si>
  <si>
    <t>艾合买提·黑孜尔别克</t>
  </si>
  <si>
    <t>650106******0037</t>
  </si>
  <si>
    <t>新疆乌鲁木齐市水磨沟区青盛七巷5号</t>
  </si>
  <si>
    <t>新疆中汇宜科工贸有限公司</t>
  </si>
  <si>
    <t>91650105MAELKDGH7E</t>
  </si>
  <si>
    <t>李亮</t>
  </si>
  <si>
    <t>650121******0812</t>
  </si>
  <si>
    <t>新疆乌鲁木齐市水磨沟区红光山路888号绿城广场02＃商业综合楼（A、B座）A单元商务办公1801室</t>
  </si>
  <si>
    <t>新疆中美鑫达汽车销售服务有限公司</t>
  </si>
  <si>
    <t>91650103080224425B</t>
  </si>
  <si>
    <t>吕莉</t>
  </si>
  <si>
    <t>650104******0748</t>
  </si>
  <si>
    <t>新疆乌鲁木齐市水磨沟区南湖北路48号</t>
  </si>
  <si>
    <t>新疆中企宏邦节水（集团）股份有限公司</t>
  </si>
  <si>
    <t>91653100679259755E</t>
  </si>
  <si>
    <t>石峰</t>
  </si>
  <si>
    <t>654001******2536</t>
  </si>
  <si>
    <t>乌鲁木齐市水磨沟区红光山路888号绿城广场</t>
  </si>
  <si>
    <t>新疆中泰牧康畜牧科技有限公司</t>
  </si>
  <si>
    <t>91650105MA775BYD6Y</t>
  </si>
  <si>
    <t>王绍军</t>
  </si>
  <si>
    <t>650105******1357</t>
  </si>
  <si>
    <t>新疆乌鲁木齐市水磨沟区南湖西路57号</t>
  </si>
  <si>
    <t>新疆中兴弘林建筑工程有限公司</t>
  </si>
  <si>
    <t>91650105MACRXJ9N08</t>
  </si>
  <si>
    <t>林元良</t>
  </si>
  <si>
    <t>510322******0719</t>
  </si>
  <si>
    <t>新疆乌鲁木齐市水磨沟区龙盛街2799号金昊·浙商大厦商业综合体项目4幢16层1602-01号</t>
  </si>
  <si>
    <t>新疆中毅创展贸易有限公司</t>
  </si>
  <si>
    <t>91650105MADFD791XD</t>
  </si>
  <si>
    <t>马国毅</t>
  </si>
  <si>
    <t>640324******2457</t>
  </si>
  <si>
    <t>新疆乌鲁木齐市水磨沟区红光山路888号绿城广场写字楼1a1201-56(中国(新疆)自由贸易试验区)</t>
  </si>
  <si>
    <t>新疆忠信达饮服管理有限公司</t>
  </si>
  <si>
    <t>91650102693418767B</t>
  </si>
  <si>
    <t>高世界</t>
  </si>
  <si>
    <t>650102******1614</t>
  </si>
  <si>
    <t>新疆乌鲁木齐市水磨沟区榆春路西二巷200号</t>
  </si>
  <si>
    <t>新疆众诚中联工程机械有限公司</t>
  </si>
  <si>
    <t>916501095928185507</t>
  </si>
  <si>
    <t>新疆乌鲁木齐市水磨沟区振安街2411号1幢1室</t>
  </si>
  <si>
    <t>新疆众萃商贸有限责任公司</t>
  </si>
  <si>
    <t>91650105MA78U0L71X</t>
  </si>
  <si>
    <t>张建霞</t>
  </si>
  <si>
    <t>612323******022X</t>
  </si>
  <si>
    <t>新疆乌鲁木齐市水磨沟区沿河路东二巷133号10号商铺</t>
  </si>
  <si>
    <t>新疆众力必拓建筑安装工程有限公司</t>
  </si>
  <si>
    <t>91650100MA78B1PN74</t>
  </si>
  <si>
    <t>冯成</t>
  </si>
  <si>
    <t>654222******5816</t>
  </si>
  <si>
    <t>新疆乌鲁木齐市水磨沟区红光山路888号绿城广场01栋1＃商业综合楼（A、B座）B单元商务办公703-2室</t>
  </si>
  <si>
    <t>新疆众信建筑安装工程有限责任公司</t>
  </si>
  <si>
    <t>91650105228723651U</t>
  </si>
  <si>
    <t>李于良</t>
  </si>
  <si>
    <t>420700******6816</t>
  </si>
  <si>
    <t>新疆乌鲁木齐市水磨沟区五星北路２５号</t>
  </si>
  <si>
    <t>新疆重通鼓风机有限公司</t>
  </si>
  <si>
    <t>91650105MA78HTXN7H</t>
  </si>
  <si>
    <t>向福平</t>
  </si>
  <si>
    <t>512225******2499</t>
  </si>
  <si>
    <t>新疆昌吉州（第十二师）阜康市222团北亭镇准东产业园区唐朝西路30号</t>
  </si>
  <si>
    <t>新疆筑辉建设工程有限责任公司</t>
  </si>
  <si>
    <t>91650105MA78RQK615</t>
  </si>
  <si>
    <t>张森玲</t>
  </si>
  <si>
    <t>620121******3524</t>
  </si>
  <si>
    <t>新疆乌鲁木齐市水磨沟区东八家户街北一巷815号1号门面-八家户社区</t>
  </si>
  <si>
    <t>新疆专业小汽车驾驶培训学校</t>
  </si>
  <si>
    <t>526501057422426826</t>
  </si>
  <si>
    <t>张跃武</t>
  </si>
  <si>
    <t>650103******2831</t>
  </si>
  <si>
    <t>乌市水磨沟区雅尼库都克街450号</t>
  </si>
  <si>
    <t>新疆卓亿峰安防科技有限公司</t>
  </si>
  <si>
    <t>91650105MA77MJ390D</t>
  </si>
  <si>
    <t>王峰</t>
  </si>
  <si>
    <t>654201******181X</t>
  </si>
  <si>
    <t>新疆乌鲁木齐市水磨沟区红光山路2888号乌鲁木齐绿地中心202栋1707室</t>
  </si>
  <si>
    <t>新疆卓越投资集团房地产开发有限责任公司乌鲁木齐分公司</t>
  </si>
  <si>
    <t>916501005847982621</t>
  </si>
  <si>
    <t>胡艳高</t>
  </si>
  <si>
    <t>422201******0012</t>
  </si>
  <si>
    <t>新疆乌鲁木齐市水磨沟区南湖西路81号</t>
  </si>
  <si>
    <t>新疆梓匠风帆环境工程技术有限公司</t>
  </si>
  <si>
    <t>91650105MA79EQYA3B</t>
  </si>
  <si>
    <t>王朝辉</t>
  </si>
  <si>
    <t>412825******2035</t>
  </si>
  <si>
    <t>新疆乌鲁木齐市水磨沟区会展大道599号新疆财富中心商业101室D-1-1043号-新丰社区</t>
  </si>
  <si>
    <t>新疆宗成顶通建设工程有限公司</t>
  </si>
  <si>
    <t>91650105MADRCWA1XW</t>
  </si>
  <si>
    <t>杜晓东</t>
  </si>
  <si>
    <t>410224******1058</t>
  </si>
  <si>
    <t>新疆乌鲁木齐市水磨沟区龙盛街219号公园尚景商住小区1＃底商住宅楼0单元1-2层商业103-1号</t>
  </si>
  <si>
    <t>新疆纵横疆途商贸有限公司</t>
  </si>
  <si>
    <t>91650105MADCXA7H2Q</t>
  </si>
  <si>
    <t>李晓芳</t>
  </si>
  <si>
    <t>511381******290X</t>
  </si>
  <si>
    <t>新疆乌鲁木齐市水磨沟区八道湾路436号商业项目5、6栋1-3层A区70号</t>
  </si>
  <si>
    <t>中蓝建投（北京）建设有限公司新疆分公司</t>
  </si>
  <si>
    <t>91650105MAD5KYCA58</t>
  </si>
  <si>
    <t>李应祥</t>
  </si>
  <si>
    <t>622626******4318</t>
  </si>
  <si>
    <t>新疆乌鲁木齐市水磨沟区振兴街恒大绿洲商住小区9幢21层1单元2113-2室</t>
  </si>
  <si>
    <t>中原盛世建设有限公司新疆一分公司</t>
  </si>
  <si>
    <t>91650105MADPUF6W82</t>
  </si>
  <si>
    <t>郝燕燕</t>
  </si>
  <si>
    <t>370832******3387</t>
  </si>
  <si>
    <t>新疆乌鲁木齐市水磨沟区八道湾路436号商业项目5、6栋1-3层DB区024号</t>
  </si>
  <si>
    <t>国家税务总局乌鲁木齐市水磨沟区税务局确认的2025年四季度25户欠税个体工商户名单</t>
  </si>
  <si>
    <t>业户名称</t>
  </si>
  <si>
    <t>业主姓名</t>
  </si>
  <si>
    <t>01个体工商户;</t>
  </si>
  <si>
    <t>水磨沟区春景街巡茶饮品店</t>
  </si>
  <si>
    <t>92650105MA792RJW57</t>
  </si>
  <si>
    <t>陈丽</t>
  </si>
  <si>
    <r>
      <rPr>
        <sz val="11"/>
        <color indexed="8"/>
        <rFont val="宋体"/>
        <charset val="134"/>
        <scheme val="minor"/>
      </rPr>
      <t>201:</t>
    </r>
    <r>
      <rPr>
        <sz val="11"/>
        <rFont val="宋体"/>
        <charset val="134"/>
        <scheme val="minor"/>
      </rPr>
      <t>居民身份证</t>
    </r>
  </si>
  <si>
    <t>650121******0528</t>
  </si>
  <si>
    <t>新疆乌鲁木齐市水磨沟区山水雅苑B区9号楼1-8号门面房</t>
  </si>
  <si>
    <t>水磨沟区红光山路李大嫂淮南牛肉汤店（个体工商户）</t>
  </si>
  <si>
    <t>92650105MAE07B764L</t>
  </si>
  <si>
    <t>张加磊</t>
  </si>
  <si>
    <t>341225******8224</t>
  </si>
  <si>
    <t>新疆乌鲁木齐市水磨沟区红光山路北三巷5号中海·萃景苑二期2号底商住宅楼商业105号</t>
  </si>
  <si>
    <t>水磨沟区红山路北七巷合创足浴养生店（个体工商户）</t>
  </si>
  <si>
    <t>92650105MADY7RYC86</t>
  </si>
  <si>
    <t>陈锦哲</t>
  </si>
  <si>
    <t>650102******1216</t>
  </si>
  <si>
    <t>新疆乌鲁木齐市水磨沟区红山路北七巷186 号院内北楼第三层</t>
  </si>
  <si>
    <t>水磨沟区华凌市场鲁宝厨具销售部</t>
  </si>
  <si>
    <t>92650105MA79APGQ57</t>
  </si>
  <si>
    <t>王兆家</t>
  </si>
  <si>
    <t>372328******0616</t>
  </si>
  <si>
    <t>新疆乌鲁木齐市水磨沟区西虹东路109号华凌市场平房3/干果河滩辅道/1层/--/PF3-奇石河滩辅道-98＃</t>
  </si>
  <si>
    <t>水磨沟区会展大道品悦荟餐饮店</t>
  </si>
  <si>
    <t>92650105MACQL9MB1P</t>
  </si>
  <si>
    <t>吴奕</t>
  </si>
  <si>
    <t>652301******5378</t>
  </si>
  <si>
    <t>新疆乌鲁木齐市水磨沟区会展大道路1666号会展吾悦广场5楼5005、5006商铺</t>
  </si>
  <si>
    <r>
      <rPr>
        <sz val="11"/>
        <color indexed="8"/>
        <rFont val="宋体"/>
        <charset val="134"/>
        <scheme val="minor"/>
      </rPr>
      <t>201:</t>
    </r>
    <r>
      <rPr>
        <sz val="9"/>
        <rFont val="宋体"/>
        <charset val="134"/>
      </rPr>
      <t>居民身份证</t>
    </r>
  </si>
  <si>
    <t>水磨沟区会展大道幸运咖咖啡店（个体工商户）</t>
  </si>
  <si>
    <t>92650105MADMXH8AXH</t>
  </si>
  <si>
    <t>丁静</t>
  </si>
  <si>
    <t>650105******1340</t>
  </si>
  <si>
    <t>新疆乌鲁木齐市水磨沟区会展大道1666号会展吾悦广场B2幢1层商业113号（中国（新疆）自由贸易试验区）-会展中心社区</t>
  </si>
  <si>
    <t>水磨沟区会展大道旋良建材经营部（个体工商户）</t>
  </si>
  <si>
    <t>92650105MAEHCB9HXB</t>
  </si>
  <si>
    <t>徐仁淮</t>
  </si>
  <si>
    <t>320811******0518</t>
  </si>
  <si>
    <t>新疆乌鲁木齐市水磨沟区会展大道618号乌鲁木齐红星美凯龙家居世博广场综合馆-7F-G8031</t>
  </si>
  <si>
    <t>水磨沟区会展中街胖老汉餐饮店</t>
  </si>
  <si>
    <t>92650105MABJJ6YF3A</t>
  </si>
  <si>
    <t>金立红</t>
  </si>
  <si>
    <t>652323******2048</t>
  </si>
  <si>
    <t>新疆乌鲁木齐市水磨沟区会展中街2800号御邸世家商住小区8栋商业写字楼商业108、109、110、111、112、113室</t>
  </si>
  <si>
    <t>水磨沟区九道湾路聚疆来客超市</t>
  </si>
  <si>
    <t>92650105MA7973NX07</t>
  </si>
  <si>
    <t>陈小勇</t>
  </si>
  <si>
    <t>612501******393X</t>
  </si>
  <si>
    <t>新疆乌鲁木齐市水磨沟区九道湾路2601号馕文化产业园商业区超市通道</t>
  </si>
  <si>
    <t>水磨沟区龙鹏路彦恒咨询服务部</t>
  </si>
  <si>
    <t>92650105MACDP6QB9N</t>
  </si>
  <si>
    <t>张见领</t>
  </si>
  <si>
    <t>412702******2777</t>
  </si>
  <si>
    <t>新疆乌鲁木齐市水磨沟区龙鹏路123号恒大绿洲商住小区二期10栋服务型公寓2单元服务型公寓806室</t>
  </si>
  <si>
    <t>水磨沟区龙盛街哆芝爱乐披萨店（个体工商户）</t>
  </si>
  <si>
    <t>92650105MAE1T42133</t>
  </si>
  <si>
    <t>马燕</t>
  </si>
  <si>
    <t>650103******1821</t>
  </si>
  <si>
    <t>新疆乌鲁木齐市水磨沟区龙盛街北二巷B-64号</t>
  </si>
  <si>
    <t>水磨沟区龙盛街全业机械设备租赁部</t>
  </si>
  <si>
    <t>92650105MA7918AW0P</t>
  </si>
  <si>
    <t>杜全生</t>
  </si>
  <si>
    <t>412824******6838</t>
  </si>
  <si>
    <t>新疆乌鲁木齐市水磨沟区龙盛街中央公园商住小区S6幢商务办公307室</t>
  </si>
  <si>
    <t>水磨沟区南湖北路大牛牛肉火锅店</t>
  </si>
  <si>
    <t>92650105MA78NDFN15</t>
  </si>
  <si>
    <t>冯佳俊</t>
  </si>
  <si>
    <t>140624******0010</t>
  </si>
  <si>
    <t>新疆乌鲁木齐市水磨沟区南湖北路527号源凯第一城22号楼商铺4101室-南湖北路东社区</t>
  </si>
  <si>
    <t>水磨沟区南湖北路鼎力吊装机械租赁部</t>
  </si>
  <si>
    <t>92650105MA79ARBQ9M</t>
  </si>
  <si>
    <t>彭文勇</t>
  </si>
  <si>
    <t>510722******1679</t>
  </si>
  <si>
    <t>新疆乌鲁木齐市水磨沟区南湖北路锦峰巷185号201号</t>
  </si>
  <si>
    <t>水磨沟区南湖东路红艳印章厂</t>
  </si>
  <si>
    <t>92650105L19743544B</t>
  </si>
  <si>
    <t>马彩艳</t>
  </si>
  <si>
    <t>372831******752X</t>
  </si>
  <si>
    <t>乌鲁木齐市水磨沟区南湖东路1号</t>
  </si>
  <si>
    <t>水磨沟区南湖南路釜隐川湘菜店（个体工商户）</t>
  </si>
  <si>
    <t>92650105MADKQXM35L</t>
  </si>
  <si>
    <t>周浩浩</t>
  </si>
  <si>
    <t>620522******1714</t>
  </si>
  <si>
    <t>新疆乌鲁木齐市水磨沟区南湖南路38号-门105</t>
  </si>
  <si>
    <t>水磨沟区七道湾南路东晖大盘鸡店</t>
  </si>
  <si>
    <t>92650105MADDJWKX0F</t>
  </si>
  <si>
    <t>师天晖</t>
  </si>
  <si>
    <t>652325******5255</t>
  </si>
  <si>
    <t>新疆乌鲁木齐市水磨沟区七道湾南路1468号天宁花苑2栋1层商铺3</t>
  </si>
  <si>
    <t>水磨沟区青柳一巷凯兴信息咨询部</t>
  </si>
  <si>
    <t>92650105MAD9UYWM90</t>
  </si>
  <si>
    <t>魏凯星</t>
  </si>
  <si>
    <t>650102******4516</t>
  </si>
  <si>
    <t>新疆乌鲁木齐市水磨沟区青柳一巷12号</t>
  </si>
  <si>
    <t>水磨沟区腾汇三路波比爱思小吃店（个体工商户）</t>
  </si>
  <si>
    <t>92650105MADKGCRA2G</t>
  </si>
  <si>
    <t>孟晓英</t>
  </si>
  <si>
    <t>231084******0541</t>
  </si>
  <si>
    <t>新疆乌鲁木齐市水磨沟区腾汇三路537号附2号171-1室</t>
  </si>
  <si>
    <t>水磨沟区腾汇三路茶芭蕾饮品店（个体工商户）</t>
  </si>
  <si>
    <t>92650105MAEGXE4L25</t>
  </si>
  <si>
    <t>新疆乌鲁木齐市水磨沟区腾汇三路537号附二151室</t>
  </si>
  <si>
    <t>水磨沟区腾汇三路今天卷了吗小吃店（个体工商户）</t>
  </si>
  <si>
    <t>92650105MADJ7CPJ38</t>
  </si>
  <si>
    <t>肖奕帆</t>
  </si>
  <si>
    <t>652301******5212</t>
  </si>
  <si>
    <t>新疆乌鲁木齐市水磨沟区腾汇三路537号附2号136室-1</t>
  </si>
  <si>
    <t>水磨沟区腾汇三路泰芒了饮品店（个体工商户）</t>
  </si>
  <si>
    <t>92650105MAEJ54UH8A</t>
  </si>
  <si>
    <t>李国涛</t>
  </si>
  <si>
    <t>410922******4911</t>
  </si>
  <si>
    <t>新疆乌鲁木齐市水磨沟区腾汇三路537号附二101室</t>
  </si>
  <si>
    <t>水磨沟区西虹东路金辉广告设计制作中心</t>
  </si>
  <si>
    <t>92650105MA79AQ767Y</t>
  </si>
  <si>
    <t>杨文辉</t>
  </si>
  <si>
    <t>610324******3736</t>
  </si>
  <si>
    <t>新疆乌鲁木齐市水磨沟区西虹东路409号1栋6层1单元602室</t>
  </si>
  <si>
    <t>水磨沟区西虹东路千秋门业新疆总经销处</t>
  </si>
  <si>
    <t>92650105MA790UGR2E</t>
  </si>
  <si>
    <t>朱立新</t>
  </si>
  <si>
    <t>654301******0415</t>
  </si>
  <si>
    <t>水磨沟区西虹东路349号</t>
  </si>
  <si>
    <t>水磨沟区长青五巷蔡文忠餐饮店</t>
  </si>
  <si>
    <t>92650105MA79KJXRXX</t>
  </si>
  <si>
    <t>蔡文忠</t>
  </si>
  <si>
    <t>652826******3218</t>
  </si>
  <si>
    <t>新疆乌鲁木齐市水磨沟区长青五巷九号-门02--青玉社区</t>
  </si>
  <si>
    <t>国家税务总局乌鲁木齐市水磨沟区税务局确认的2025年四季度26户欠税个人名单</t>
  </si>
  <si>
    <t>个人姓名</t>
  </si>
  <si>
    <r>
      <rPr>
        <sz val="10"/>
        <rFont val="Arial"/>
        <charset val="1"/>
      </rPr>
      <t>02:</t>
    </r>
    <r>
      <rPr>
        <sz val="10"/>
        <rFont val="宋体"/>
        <charset val="1"/>
      </rPr>
      <t>个人</t>
    </r>
  </si>
  <si>
    <t>陈小燕</t>
  </si>
  <si>
    <t>513622198208187709</t>
  </si>
  <si>
    <r>
      <rPr>
        <sz val="10"/>
        <rFont val="Arial"/>
        <charset val="1"/>
      </rPr>
      <t>201:</t>
    </r>
    <r>
      <rPr>
        <sz val="10"/>
        <rFont val="宋体"/>
        <charset val="1"/>
      </rPr>
      <t>居民身份证</t>
    </r>
  </si>
  <si>
    <t>513622******7709</t>
  </si>
  <si>
    <t>耕地占用税</t>
  </si>
  <si>
    <t>陈志才</t>
  </si>
  <si>
    <t>32062119670125713X</t>
  </si>
  <si>
    <t>320621******713X</t>
  </si>
  <si>
    <t>丁玉萍</t>
  </si>
  <si>
    <t>320621196511247125</t>
  </si>
  <si>
    <t>320621******7125</t>
  </si>
  <si>
    <t>02:个人</t>
  </si>
  <si>
    <t>方群鹏</t>
  </si>
  <si>
    <t>330127197408051615</t>
  </si>
  <si>
    <t>330127******1615</t>
  </si>
  <si>
    <t>郭志宇</t>
  </si>
  <si>
    <t>65420119790809083X</t>
  </si>
  <si>
    <t>654201******083X</t>
  </si>
  <si>
    <t>海涛</t>
  </si>
  <si>
    <t>411325197401010019</t>
  </si>
  <si>
    <t>411325******0019</t>
  </si>
  <si>
    <t>何智远</t>
  </si>
  <si>
    <t>650121199910220432</t>
  </si>
  <si>
    <t>650121******0432</t>
  </si>
  <si>
    <t>胡昕</t>
  </si>
  <si>
    <t>61011319680620049X</t>
  </si>
  <si>
    <t>610113******049X</t>
  </si>
  <si>
    <t>李治锋</t>
  </si>
  <si>
    <t>622301197202178117</t>
  </si>
  <si>
    <t>622301******8117</t>
  </si>
  <si>
    <t>车辆购置税</t>
  </si>
  <si>
    <t>刘彩华</t>
  </si>
  <si>
    <t>432524199511264042</t>
  </si>
  <si>
    <t>432524******4042</t>
  </si>
  <si>
    <t>陆殿芳</t>
  </si>
  <si>
    <t>320624196803032264</t>
  </si>
  <si>
    <t>320624******2264</t>
  </si>
  <si>
    <t>马铭珜</t>
  </si>
  <si>
    <t>652325197504043644</t>
  </si>
  <si>
    <t>652325******3644</t>
  </si>
  <si>
    <t>马千淇</t>
  </si>
  <si>
    <t>650102197810066521</t>
  </si>
  <si>
    <t>650102******6521</t>
  </si>
  <si>
    <t>马小萍</t>
  </si>
  <si>
    <t>650121196807050427</t>
  </si>
  <si>
    <t>650121******0427</t>
  </si>
  <si>
    <t>马晓慧</t>
  </si>
  <si>
    <t>62210119931024292X</t>
  </si>
  <si>
    <t>622101******292X</t>
  </si>
  <si>
    <t>齐继德</t>
  </si>
  <si>
    <t>650102196603091674</t>
  </si>
  <si>
    <t>650102******1674</t>
  </si>
  <si>
    <t>苏丹</t>
  </si>
  <si>
    <t>653125199706110023</t>
  </si>
  <si>
    <t>653125******0023</t>
  </si>
  <si>
    <t>孙兴伟</t>
  </si>
  <si>
    <t>650102198602236519</t>
  </si>
  <si>
    <t>650102******6519</t>
  </si>
  <si>
    <t>塔吉古丽·艾萨</t>
  </si>
  <si>
    <t>652927198103012206</t>
  </si>
  <si>
    <t>652927******2206</t>
  </si>
  <si>
    <t>塔依尔·热依木</t>
  </si>
  <si>
    <t>652323199107080018</t>
  </si>
  <si>
    <t>652323******0018</t>
  </si>
  <si>
    <t>车船税</t>
  </si>
  <si>
    <t>肖洁</t>
  </si>
  <si>
    <t>654123198908065121</t>
  </si>
  <si>
    <t>654123******5121</t>
  </si>
  <si>
    <t>张璐</t>
  </si>
  <si>
    <t>652323198506162024</t>
  </si>
  <si>
    <t>652323******2024</t>
  </si>
  <si>
    <t>张平</t>
  </si>
  <si>
    <t>650108197809241917</t>
  </si>
  <si>
    <t>650108******1917</t>
  </si>
  <si>
    <t>赵新文</t>
  </si>
  <si>
    <t>51302519740714229X</t>
  </si>
  <si>
    <t>513025******229X</t>
  </si>
  <si>
    <t>孜努拉·阿吉买买提</t>
  </si>
  <si>
    <t>653021198207171117</t>
  </si>
  <si>
    <t>653021******1117</t>
  </si>
  <si>
    <t>任纯瑶</t>
  </si>
  <si>
    <t>650106199705140026</t>
  </si>
  <si>
    <t>650106******0026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</si>
</sst>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yyyy/m/d;@"/>
    <numFmt numFmtId="177" formatCode="yyyy&quot;年&quot;m&quot;月&quot;d&quot;日&quot;;@"/>
  </numFmts>
  <fonts count="38">
    <font>
      <sz val="10"/>
      <name val="Arial"/>
      <charset val="1"/>
    </font>
    <font>
      <sz val="9"/>
      <name val="宋体"/>
      <charset val="134"/>
      <scheme val="minor"/>
    </font>
    <font>
      <sz val="9"/>
      <name val="Arial"/>
      <charset val="134"/>
    </font>
    <font>
      <sz val="14"/>
      <name val="宋体"/>
      <charset val="134"/>
      <scheme val="minor"/>
    </font>
    <font>
      <sz val="12"/>
      <name val="宋体"/>
      <charset val="134"/>
      <scheme val="minor"/>
    </font>
    <font>
      <b/>
      <sz val="9"/>
      <name val="宋体"/>
      <charset val="134"/>
      <scheme val="minor"/>
    </font>
    <font>
      <sz val="10"/>
      <name val="宋体"/>
      <charset val="134"/>
    </font>
    <font>
      <sz val="9"/>
      <name val="宋体"/>
      <charset val="134"/>
    </font>
    <font>
      <sz val="10"/>
      <name val="宋体"/>
      <charset val="1"/>
      <scheme val="minor"/>
    </font>
    <font>
      <sz val="9"/>
      <name val="宋体"/>
      <charset val="1"/>
      <scheme val="minor"/>
    </font>
    <font>
      <sz val="11"/>
      <color indexed="8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0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0"/>
      <name val="宋体"/>
      <charset val="1"/>
    </font>
    <font>
      <sz val="1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13" fillId="0" borderId="0" applyFont="0" applyFill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3" fillId="9" borderId="8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3" fillId="19" borderId="11" applyNumberFormat="0" applyFont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21" fillId="3" borderId="8" applyNumberFormat="0" applyAlignment="0" applyProtection="0">
      <alignment vertical="center"/>
    </xf>
    <xf numFmtId="0" fontId="25" fillId="16" borderId="9" applyNumberFormat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</cellStyleXfs>
  <cellXfs count="72">
    <xf numFmtId="0" fontId="0" fillId="0" borderId="0" xfId="0"/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Alignment="1">
      <alignment vertical="center"/>
    </xf>
    <xf numFmtId="0" fontId="1" fillId="0" borderId="0" xfId="0" applyFont="1" applyBorder="1" applyAlignment="1">
      <alignment wrapText="1"/>
    </xf>
    <xf numFmtId="0" fontId="3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wrapText="1"/>
    </xf>
    <xf numFmtId="49" fontId="5" fillId="0" borderId="2" xfId="0" applyNumberFormat="1" applyFont="1" applyBorder="1" applyAlignment="1">
      <alignment horizontal="left" wrapText="1"/>
    </xf>
    <xf numFmtId="0" fontId="6" fillId="0" borderId="2" xfId="0" applyFont="1" applyBorder="1" applyAlignment="1">
      <alignment horizontal="left"/>
    </xf>
    <xf numFmtId="176" fontId="0" fillId="0" borderId="2" xfId="0" applyNumberFormat="1" applyBorder="1"/>
    <xf numFmtId="0" fontId="0" fillId="0" borderId="2" xfId="0" applyFont="1" applyBorder="1" applyAlignment="1"/>
    <xf numFmtId="0" fontId="7" fillId="0" borderId="2" xfId="0" applyFont="1" applyFill="1" applyBorder="1" applyAlignment="1"/>
    <xf numFmtId="0" fontId="0" fillId="0" borderId="2" xfId="0" applyFont="1" applyBorder="1"/>
    <xf numFmtId="0" fontId="0" fillId="0" borderId="2" xfId="0" applyFont="1" applyBorder="1" applyAlignment="1">
      <alignment vertical="center"/>
    </xf>
    <xf numFmtId="0" fontId="7" fillId="0" borderId="2" xfId="0" applyFont="1" applyFill="1" applyBorder="1" applyAlignment="1">
      <alignment vertical="center"/>
    </xf>
    <xf numFmtId="0" fontId="7" fillId="0" borderId="2" xfId="0" applyFont="1" applyFill="1" applyBorder="1" applyAlignment="1">
      <alignment horizontal="left"/>
    </xf>
    <xf numFmtId="0" fontId="8" fillId="0" borderId="3" xfId="0" applyNumberFormat="1" applyFont="1" applyBorder="1" applyAlignment="1">
      <alignment horizontal="left" vertical="center"/>
    </xf>
    <xf numFmtId="176" fontId="0" fillId="0" borderId="3" xfId="0" applyNumberFormat="1" applyBorder="1" applyAlignment="1">
      <alignment vertical="center"/>
    </xf>
    <xf numFmtId="176" fontId="9" fillId="0" borderId="3" xfId="0" applyNumberFormat="1" applyFont="1" applyBorder="1" applyAlignment="1">
      <alignment vertical="center"/>
    </xf>
    <xf numFmtId="176" fontId="0" fillId="0" borderId="3" xfId="0" applyNumberFormat="1" applyFont="1" applyBorder="1" applyAlignment="1">
      <alignment vertical="center"/>
    </xf>
    <xf numFmtId="0" fontId="7" fillId="0" borderId="3" xfId="0" applyFont="1" applyFill="1" applyBorder="1" applyAlignment="1">
      <alignment vertical="center"/>
    </xf>
    <xf numFmtId="0" fontId="8" fillId="0" borderId="4" xfId="0" applyNumberFormat="1" applyFont="1" applyBorder="1" applyAlignment="1">
      <alignment horizontal="left" vertical="center"/>
    </xf>
    <xf numFmtId="176" fontId="0" fillId="0" borderId="4" xfId="0" applyNumberFormat="1" applyBorder="1" applyAlignment="1">
      <alignment vertical="center"/>
    </xf>
    <xf numFmtId="176" fontId="9" fillId="0" borderId="4" xfId="0" applyNumberFormat="1" applyFont="1" applyBorder="1" applyAlignment="1">
      <alignment vertical="center"/>
    </xf>
    <xf numFmtId="176" fontId="0" fillId="0" borderId="4" xfId="0" applyNumberFormat="1" applyFont="1" applyBorder="1" applyAlignment="1">
      <alignment vertical="center"/>
    </xf>
    <xf numFmtId="0" fontId="7" fillId="0" borderId="4" xfId="0" applyFont="1" applyFill="1" applyBorder="1" applyAlignment="1">
      <alignment vertical="center"/>
    </xf>
    <xf numFmtId="0" fontId="7" fillId="0" borderId="2" xfId="0" applyFont="1" applyFill="1" applyBorder="1" applyAlignment="1">
      <alignment horizontal="right"/>
    </xf>
    <xf numFmtId="0" fontId="1" fillId="2" borderId="2" xfId="0" applyFont="1" applyFill="1" applyBorder="1" applyAlignment="1">
      <alignment horizontal="left" vertical="center" wrapText="1"/>
    </xf>
    <xf numFmtId="4" fontId="7" fillId="0" borderId="2" xfId="0" applyNumberFormat="1" applyFont="1" applyFill="1" applyBorder="1" applyAlignment="1">
      <alignment horizontal="right"/>
    </xf>
    <xf numFmtId="0" fontId="2" fillId="0" borderId="0" xfId="0" applyFont="1" applyFill="1" applyAlignment="1">
      <alignment horizontal="left" vertical="center"/>
    </xf>
    <xf numFmtId="0" fontId="3" fillId="0" borderId="2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left" vertical="center" wrapText="1"/>
    </xf>
    <xf numFmtId="0" fontId="10" fillId="0" borderId="3" xfId="0" applyFont="1" applyFill="1" applyBorder="1" applyAlignment="1">
      <alignment vertical="center"/>
    </xf>
    <xf numFmtId="176" fontId="10" fillId="0" borderId="3" xfId="0" applyNumberFormat="1" applyFont="1" applyFill="1" applyBorder="1" applyAlignment="1">
      <alignment vertical="center"/>
    </xf>
    <xf numFmtId="0" fontId="10" fillId="0" borderId="5" xfId="0" applyFont="1" applyFill="1" applyBorder="1" applyAlignment="1">
      <alignment vertical="center"/>
    </xf>
    <xf numFmtId="176" fontId="10" fillId="0" borderId="5" xfId="0" applyNumberFormat="1" applyFont="1" applyFill="1" applyBorder="1" applyAlignment="1">
      <alignment vertical="center"/>
    </xf>
    <xf numFmtId="0" fontId="10" fillId="0" borderId="4" xfId="0" applyFont="1" applyFill="1" applyBorder="1" applyAlignment="1">
      <alignment vertical="center"/>
    </xf>
    <xf numFmtId="176" fontId="10" fillId="0" borderId="4" xfId="0" applyNumberFormat="1" applyFont="1" applyFill="1" applyBorder="1" applyAlignment="1">
      <alignment vertical="center"/>
    </xf>
    <xf numFmtId="0" fontId="10" fillId="0" borderId="2" xfId="0" applyFont="1" applyFill="1" applyBorder="1" applyAlignment="1">
      <alignment vertical="center"/>
    </xf>
    <xf numFmtId="176" fontId="10" fillId="0" borderId="2" xfId="0" applyNumberFormat="1" applyFont="1" applyFill="1" applyBorder="1" applyAlignment="1">
      <alignment vertical="center"/>
    </xf>
    <xf numFmtId="49" fontId="5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vertical="top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177" fontId="1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vertical="center"/>
    </xf>
    <xf numFmtId="0" fontId="11" fillId="0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top"/>
    </xf>
    <xf numFmtId="0" fontId="13" fillId="0" borderId="0" xfId="0" applyFont="1" applyFill="1" applyBorder="1" applyAlignment="1">
      <alignment vertical="center"/>
    </xf>
    <xf numFmtId="49" fontId="5" fillId="0" borderId="0" xfId="0" applyNumberFormat="1" applyFont="1" applyFill="1" applyBorder="1" applyAlignment="1">
      <alignment horizontal="center" vertical="center" wrapText="1"/>
    </xf>
    <xf numFmtId="177" fontId="5" fillId="0" borderId="0" xfId="0" applyNumberFormat="1" applyFont="1" applyFill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vertical="center" wrapText="1"/>
    </xf>
    <xf numFmtId="49" fontId="14" fillId="0" borderId="0" xfId="0" applyNumberFormat="1" applyFont="1" applyFill="1" applyBorder="1" applyAlignment="1">
      <alignment vertical="center" wrapText="1"/>
    </xf>
    <xf numFmtId="49" fontId="3" fillId="0" borderId="6" xfId="0" applyNumberFormat="1" applyFont="1" applyFill="1" applyBorder="1" applyAlignment="1">
      <alignment horizontal="center" vertical="top" wrapText="1"/>
    </xf>
    <xf numFmtId="177" fontId="3" fillId="0" borderId="1" xfId="0" applyNumberFormat="1" applyFont="1" applyFill="1" applyBorder="1" applyAlignment="1">
      <alignment horizontal="center" vertical="top" wrapText="1"/>
    </xf>
    <xf numFmtId="49" fontId="15" fillId="0" borderId="1" xfId="0" applyNumberFormat="1" applyFont="1" applyFill="1" applyBorder="1" applyAlignment="1">
      <alignment vertical="top" wrapText="1"/>
    </xf>
    <xf numFmtId="49" fontId="14" fillId="0" borderId="3" xfId="0" applyNumberFormat="1" applyFont="1" applyFill="1" applyBorder="1" applyAlignment="1">
      <alignment horizontal="left" vertical="center" wrapText="1"/>
    </xf>
    <xf numFmtId="49" fontId="14" fillId="0" borderId="3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vertical="center" wrapText="1"/>
    </xf>
    <xf numFmtId="49" fontId="5" fillId="0" borderId="0" xfId="0" applyNumberFormat="1" applyFont="1" applyFill="1" applyBorder="1" applyAlignment="1">
      <alignment horizontal="left" vertical="center" wrapText="1"/>
    </xf>
    <xf numFmtId="49" fontId="5" fillId="2" borderId="0" xfId="0" applyNumberFormat="1" applyFont="1" applyFill="1" applyBorder="1" applyAlignment="1">
      <alignment horizontal="left" vertical="center" wrapText="1"/>
    </xf>
    <xf numFmtId="49" fontId="16" fillId="2" borderId="0" xfId="0" applyNumberFormat="1" applyFont="1" applyFill="1" applyBorder="1" applyAlignment="1">
      <alignment horizontal="center" vertical="top" wrapText="1"/>
    </xf>
    <xf numFmtId="49" fontId="3" fillId="2" borderId="1" xfId="0" applyNumberFormat="1" applyFont="1" applyFill="1" applyBorder="1" applyAlignment="1">
      <alignment vertical="top" wrapText="1"/>
    </xf>
    <xf numFmtId="49" fontId="12" fillId="2" borderId="1" xfId="0" applyNumberFormat="1" applyFont="1" applyFill="1" applyBorder="1" applyAlignment="1">
      <alignment horizontal="center" vertical="top" wrapText="1"/>
    </xf>
    <xf numFmtId="49" fontId="5" fillId="0" borderId="3" xfId="0" applyNumberFormat="1" applyFont="1" applyFill="1" applyBorder="1" applyAlignment="1">
      <alignment horizontal="center" vertical="center" wrapText="1"/>
    </xf>
    <xf numFmtId="49" fontId="5" fillId="2" borderId="3" xfId="0" applyNumberFormat="1" applyFont="1" applyFill="1" applyBorder="1" applyAlignment="1">
      <alignment horizontal="center" vertical="center" wrapText="1"/>
    </xf>
    <xf numFmtId="49" fontId="16" fillId="2" borderId="3" xfId="0" applyNumberFormat="1" applyFont="1" applyFill="1" applyBorder="1" applyAlignment="1">
      <alignment horizontal="center" vertical="top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51"/>
  <sheetViews>
    <sheetView tabSelected="1" zoomScale="120" zoomScaleNormal="120" topLeftCell="A2" workbookViewId="0">
      <selection activeCell="D20" sqref="D20:D23"/>
    </sheetView>
  </sheetViews>
  <sheetFormatPr defaultColWidth="10.2857142857143" defaultRowHeight="13.5"/>
  <cols>
    <col min="1" max="1" width="11.5714285714286" style="47" customWidth="1"/>
    <col min="2" max="2" width="16.7809523809524" style="48" customWidth="1"/>
    <col min="3" max="3" width="17.7142857142857" style="49" customWidth="1"/>
    <col min="4" max="4" width="45" style="50" customWidth="1"/>
    <col min="5" max="5" width="24.1428571428571" style="49" customWidth="1"/>
    <col min="6" max="6" width="8.85714285714286" style="49" customWidth="1"/>
    <col min="7" max="7" width="18.2190476190476" style="49" customWidth="1"/>
    <col min="8" max="8" width="21.5714285714286" style="49" customWidth="1"/>
    <col min="9" max="9" width="39.0380952380952" style="49" customWidth="1"/>
    <col min="10" max="10" width="16.1428571428571" style="49" customWidth="1"/>
    <col min="11" max="11" width="16.4285714285714" style="51" customWidth="1"/>
    <col min="12" max="12" width="12.7142857142857" style="52" customWidth="1"/>
    <col min="13" max="13" width="49.6380952380952" style="49" customWidth="1"/>
    <col min="14" max="16382" width="10.2857142857143" style="53"/>
  </cols>
  <sheetData>
    <row r="1" s="44" customFormat="1" ht="40.5" hidden="1" customHeight="1" spans="1:13">
      <c r="A1" s="54" t="s">
        <v>0</v>
      </c>
      <c r="B1" s="55"/>
      <c r="C1" s="56"/>
      <c r="D1" s="57"/>
      <c r="E1" s="56"/>
      <c r="F1" s="56"/>
      <c r="G1" s="56"/>
      <c r="H1" s="56"/>
      <c r="I1" s="56"/>
      <c r="J1" s="64"/>
      <c r="K1" s="65"/>
      <c r="L1" s="66"/>
      <c r="M1" s="64"/>
    </row>
    <row r="2" s="45" customFormat="1" ht="31" customHeight="1" spans="1:13">
      <c r="A2" s="58" t="s">
        <v>1</v>
      </c>
      <c r="B2" s="59"/>
      <c r="C2" s="58"/>
      <c r="D2" s="60"/>
      <c r="E2" s="58"/>
      <c r="F2" s="58"/>
      <c r="G2" s="58"/>
      <c r="H2" s="58"/>
      <c r="I2" s="58"/>
      <c r="J2" s="58"/>
      <c r="K2" s="67"/>
      <c r="L2" s="68"/>
      <c r="M2" s="58"/>
    </row>
    <row r="3" s="46" customFormat="1" ht="49" customHeight="1" spans="1:13">
      <c r="A3" s="61" t="s">
        <v>2</v>
      </c>
      <c r="B3" s="62" t="s">
        <v>3</v>
      </c>
      <c r="C3" s="62" t="s">
        <v>4</v>
      </c>
      <c r="D3" s="62" t="s">
        <v>5</v>
      </c>
      <c r="E3" s="63" t="s">
        <v>6</v>
      </c>
      <c r="F3" s="63" t="s">
        <v>7</v>
      </c>
      <c r="G3" s="62" t="s">
        <v>8</v>
      </c>
      <c r="H3" s="63" t="s">
        <v>9</v>
      </c>
      <c r="I3" s="63" t="s">
        <v>10</v>
      </c>
      <c r="J3" s="69" t="s">
        <v>11</v>
      </c>
      <c r="K3" s="70" t="s">
        <v>12</v>
      </c>
      <c r="L3" s="71" t="s">
        <v>13</v>
      </c>
      <c r="M3" s="69" t="s">
        <v>14</v>
      </c>
    </row>
    <row r="4" spans="1:13">
      <c r="A4" s="39">
        <f>MAX($A$3:A3)+1</f>
        <v>1</v>
      </c>
      <c r="B4" s="40">
        <f t="shared" ref="B4:B67" si="0">DATE(2026,1,7)</f>
        <v>46029</v>
      </c>
      <c r="C4" s="39" t="s">
        <v>15</v>
      </c>
      <c r="D4" s="39" t="s">
        <v>16</v>
      </c>
      <c r="E4" s="39" t="s">
        <v>17</v>
      </c>
      <c r="F4" s="39" t="s">
        <v>18</v>
      </c>
      <c r="G4" s="39" t="s">
        <v>19</v>
      </c>
      <c r="H4" s="39" t="s">
        <v>20</v>
      </c>
      <c r="I4" s="39" t="s">
        <v>21</v>
      </c>
      <c r="J4" s="39" t="s">
        <v>22</v>
      </c>
      <c r="K4" s="39">
        <v>1858.13</v>
      </c>
      <c r="L4" s="39">
        <v>1858.13</v>
      </c>
      <c r="M4" s="49" t="s">
        <v>23</v>
      </c>
    </row>
    <row r="5" spans="1:13">
      <c r="A5" s="39">
        <f>MAX($A$3:A4)+1</f>
        <v>2</v>
      </c>
      <c r="B5" s="40">
        <f t="shared" si="0"/>
        <v>46029</v>
      </c>
      <c r="C5" s="39" t="s">
        <v>15</v>
      </c>
      <c r="D5" s="39" t="s">
        <v>24</v>
      </c>
      <c r="E5" s="39" t="s">
        <v>25</v>
      </c>
      <c r="F5" s="39" t="s">
        <v>26</v>
      </c>
      <c r="G5" s="39" t="s">
        <v>19</v>
      </c>
      <c r="H5" s="39" t="s">
        <v>27</v>
      </c>
      <c r="I5" s="39" t="s">
        <v>28</v>
      </c>
      <c r="J5" s="39" t="s">
        <v>29</v>
      </c>
      <c r="K5" s="39">
        <v>18132.18</v>
      </c>
      <c r="L5" s="39">
        <v>18132.18</v>
      </c>
      <c r="M5" s="49" t="s">
        <v>23</v>
      </c>
    </row>
    <row r="6" spans="1:13">
      <c r="A6" s="39">
        <f>MAX($A$3:A5)+1</f>
        <v>3</v>
      </c>
      <c r="B6" s="40">
        <f t="shared" si="0"/>
        <v>46029</v>
      </c>
      <c r="C6" s="39" t="s">
        <v>15</v>
      </c>
      <c r="D6" s="39" t="s">
        <v>30</v>
      </c>
      <c r="E6" s="39" t="s">
        <v>31</v>
      </c>
      <c r="F6" s="39" t="s">
        <v>32</v>
      </c>
      <c r="G6" s="39" t="s">
        <v>19</v>
      </c>
      <c r="H6" s="39" t="s">
        <v>33</v>
      </c>
      <c r="I6" s="39" t="s">
        <v>34</v>
      </c>
      <c r="J6" s="39" t="s">
        <v>35</v>
      </c>
      <c r="K6" s="39">
        <v>17771.43</v>
      </c>
      <c r="L6" s="39">
        <v>17771.43</v>
      </c>
      <c r="M6" s="49" t="s">
        <v>23</v>
      </c>
    </row>
    <row r="7" spans="1:13">
      <c r="A7" s="33">
        <f>MAX($A$3:A6)+1</f>
        <v>4</v>
      </c>
      <c r="B7" s="34">
        <f t="shared" si="0"/>
        <v>46029</v>
      </c>
      <c r="C7" s="33" t="s">
        <v>15</v>
      </c>
      <c r="D7" s="33" t="s">
        <v>36</v>
      </c>
      <c r="E7" s="33" t="s">
        <v>37</v>
      </c>
      <c r="F7" s="33" t="s">
        <v>38</v>
      </c>
      <c r="G7" s="33" t="s">
        <v>19</v>
      </c>
      <c r="H7" s="33" t="s">
        <v>39</v>
      </c>
      <c r="I7" s="33" t="s">
        <v>40</v>
      </c>
      <c r="J7" s="39" t="s">
        <v>41</v>
      </c>
      <c r="K7" s="39">
        <v>775.19</v>
      </c>
      <c r="L7" s="39">
        <v>0</v>
      </c>
      <c r="M7" s="49" t="s">
        <v>23</v>
      </c>
    </row>
    <row r="8" spans="1:13">
      <c r="A8" s="37"/>
      <c r="B8" s="38">
        <f t="shared" si="0"/>
        <v>46029</v>
      </c>
      <c r="C8" s="37" t="s">
        <v>15</v>
      </c>
      <c r="D8" s="37"/>
      <c r="E8" s="37"/>
      <c r="F8" s="37"/>
      <c r="G8" s="37" t="s">
        <v>19</v>
      </c>
      <c r="H8" s="37"/>
      <c r="I8" s="37"/>
      <c r="J8" s="39" t="s">
        <v>22</v>
      </c>
      <c r="K8" s="39">
        <v>22148.36</v>
      </c>
      <c r="L8" s="39">
        <v>0</v>
      </c>
      <c r="M8" s="49" t="s">
        <v>23</v>
      </c>
    </row>
    <row r="9" spans="1:13">
      <c r="A9" s="33">
        <f>MAX($A$3:A8)+1</f>
        <v>5</v>
      </c>
      <c r="B9" s="34">
        <f t="shared" si="0"/>
        <v>46029</v>
      </c>
      <c r="C9" s="33" t="s">
        <v>15</v>
      </c>
      <c r="D9" s="33" t="s">
        <v>42</v>
      </c>
      <c r="E9" s="33" t="s">
        <v>43</v>
      </c>
      <c r="F9" s="33" t="s">
        <v>44</v>
      </c>
      <c r="G9" s="33" t="s">
        <v>19</v>
      </c>
      <c r="H9" s="33" t="s">
        <v>45</v>
      </c>
      <c r="I9" s="33" t="s">
        <v>46</v>
      </c>
      <c r="J9" s="39" t="s">
        <v>41</v>
      </c>
      <c r="K9" s="39">
        <v>2449.49</v>
      </c>
      <c r="L9" s="39">
        <v>0</v>
      </c>
      <c r="M9" s="49" t="s">
        <v>23</v>
      </c>
    </row>
    <row r="10" spans="1:13">
      <c r="A10" s="35"/>
      <c r="B10" s="36">
        <f t="shared" si="0"/>
        <v>46029</v>
      </c>
      <c r="C10" s="35" t="s">
        <v>15</v>
      </c>
      <c r="D10" s="35"/>
      <c r="E10" s="35"/>
      <c r="F10" s="35"/>
      <c r="G10" s="35" t="s">
        <v>19</v>
      </c>
      <c r="H10" s="35"/>
      <c r="I10" s="35"/>
      <c r="J10" s="39" t="s">
        <v>47</v>
      </c>
      <c r="K10" s="39">
        <v>1500</v>
      </c>
      <c r="L10" s="39">
        <v>0</v>
      </c>
      <c r="M10" s="49" t="s">
        <v>23</v>
      </c>
    </row>
    <row r="11" spans="1:13">
      <c r="A11" s="37"/>
      <c r="B11" s="38">
        <f t="shared" si="0"/>
        <v>46029</v>
      </c>
      <c r="C11" s="37" t="s">
        <v>15</v>
      </c>
      <c r="D11" s="37"/>
      <c r="E11" s="37"/>
      <c r="F11" s="37"/>
      <c r="G11" s="37" t="s">
        <v>19</v>
      </c>
      <c r="H11" s="37"/>
      <c r="I11" s="37"/>
      <c r="J11" s="39" t="s">
        <v>22</v>
      </c>
      <c r="K11" s="39">
        <v>69985.52</v>
      </c>
      <c r="L11" s="39">
        <v>0</v>
      </c>
      <c r="M11" s="49" t="s">
        <v>23</v>
      </c>
    </row>
    <row r="12" spans="1:13">
      <c r="A12" s="33">
        <f>MAX($A$3:A11)+1</f>
        <v>6</v>
      </c>
      <c r="B12" s="34">
        <f t="shared" si="0"/>
        <v>46029</v>
      </c>
      <c r="C12" s="33" t="s">
        <v>15</v>
      </c>
      <c r="D12" s="33" t="s">
        <v>48</v>
      </c>
      <c r="E12" s="33" t="s">
        <v>49</v>
      </c>
      <c r="F12" s="33" t="s">
        <v>50</v>
      </c>
      <c r="G12" s="33" t="s">
        <v>19</v>
      </c>
      <c r="H12" s="33" t="s">
        <v>51</v>
      </c>
      <c r="I12" s="33" t="s">
        <v>52</v>
      </c>
      <c r="J12" s="39" t="s">
        <v>41</v>
      </c>
      <c r="K12" s="39">
        <v>179.56</v>
      </c>
      <c r="L12" s="39">
        <v>0</v>
      </c>
      <c r="M12" s="49" t="s">
        <v>23</v>
      </c>
    </row>
    <row r="13" spans="1:13">
      <c r="A13" s="37"/>
      <c r="B13" s="38">
        <f t="shared" si="0"/>
        <v>46029</v>
      </c>
      <c r="C13" s="37" t="s">
        <v>15</v>
      </c>
      <c r="D13" s="37"/>
      <c r="E13" s="37"/>
      <c r="F13" s="37"/>
      <c r="G13" s="37" t="s">
        <v>19</v>
      </c>
      <c r="H13" s="37"/>
      <c r="I13" s="37"/>
      <c r="J13" s="39" t="s">
        <v>22</v>
      </c>
      <c r="K13" s="39">
        <v>2565.17</v>
      </c>
      <c r="L13" s="39">
        <v>0</v>
      </c>
      <c r="M13" s="49" t="s">
        <v>23</v>
      </c>
    </row>
    <row r="14" spans="1:13">
      <c r="A14" s="33">
        <f>MAX($A$3:A13)+1</f>
        <v>7</v>
      </c>
      <c r="B14" s="34">
        <f t="shared" si="0"/>
        <v>46029</v>
      </c>
      <c r="C14" s="33" t="s">
        <v>15</v>
      </c>
      <c r="D14" s="33" t="s">
        <v>53</v>
      </c>
      <c r="E14" s="33" t="s">
        <v>54</v>
      </c>
      <c r="F14" s="33" t="s">
        <v>55</v>
      </c>
      <c r="G14" s="33" t="s">
        <v>19</v>
      </c>
      <c r="H14" s="33" t="s">
        <v>56</v>
      </c>
      <c r="I14" s="33" t="s">
        <v>57</v>
      </c>
      <c r="J14" s="39" t="s">
        <v>41</v>
      </c>
      <c r="K14" s="39">
        <v>24358.04</v>
      </c>
      <c r="L14" s="39">
        <v>0</v>
      </c>
      <c r="M14" s="49" t="s">
        <v>23</v>
      </c>
    </row>
    <row r="15" spans="1:13">
      <c r="A15" s="35"/>
      <c r="B15" s="36">
        <f t="shared" si="0"/>
        <v>46029</v>
      </c>
      <c r="C15" s="35" t="s">
        <v>15</v>
      </c>
      <c r="D15" s="35"/>
      <c r="E15" s="35"/>
      <c r="F15" s="35"/>
      <c r="G15" s="35" t="s">
        <v>19</v>
      </c>
      <c r="H15" s="35"/>
      <c r="I15" s="35"/>
      <c r="J15" s="39" t="s">
        <v>22</v>
      </c>
      <c r="K15" s="39">
        <v>347972.07</v>
      </c>
      <c r="L15" s="39">
        <v>0</v>
      </c>
      <c r="M15" s="49" t="s">
        <v>23</v>
      </c>
    </row>
    <row r="16" spans="1:13">
      <c r="A16" s="35"/>
      <c r="B16" s="36">
        <f t="shared" si="0"/>
        <v>46029</v>
      </c>
      <c r="C16" s="35" t="s">
        <v>15</v>
      </c>
      <c r="D16" s="35"/>
      <c r="E16" s="35"/>
      <c r="F16" s="35"/>
      <c r="G16" s="35" t="s">
        <v>19</v>
      </c>
      <c r="H16" s="35"/>
      <c r="I16" s="35" t="s">
        <v>58</v>
      </c>
      <c r="J16" s="39" t="s">
        <v>41</v>
      </c>
      <c r="K16" s="39">
        <v>9935.91</v>
      </c>
      <c r="L16" s="39">
        <v>0</v>
      </c>
      <c r="M16" s="49" t="s">
        <v>23</v>
      </c>
    </row>
    <row r="17" spans="1:13">
      <c r="A17" s="37"/>
      <c r="B17" s="38">
        <f t="shared" si="0"/>
        <v>46029</v>
      </c>
      <c r="C17" s="37" t="s">
        <v>15</v>
      </c>
      <c r="D17" s="37"/>
      <c r="E17" s="37"/>
      <c r="F17" s="37"/>
      <c r="G17" s="37" t="s">
        <v>19</v>
      </c>
      <c r="H17" s="37"/>
      <c r="I17" s="37"/>
      <c r="J17" s="39" t="s">
        <v>22</v>
      </c>
      <c r="K17" s="39">
        <v>141941.52</v>
      </c>
      <c r="L17" s="39">
        <v>0</v>
      </c>
      <c r="M17" s="49" t="s">
        <v>23</v>
      </c>
    </row>
    <row r="18" spans="1:13">
      <c r="A18" s="33">
        <f>MAX($A$3:A17)+1</f>
        <v>8</v>
      </c>
      <c r="B18" s="34">
        <f t="shared" si="0"/>
        <v>46029</v>
      </c>
      <c r="C18" s="33" t="s">
        <v>15</v>
      </c>
      <c r="D18" s="33" t="s">
        <v>59</v>
      </c>
      <c r="E18" s="33" t="s">
        <v>60</v>
      </c>
      <c r="F18" s="33" t="s">
        <v>61</v>
      </c>
      <c r="G18" s="33" t="s">
        <v>19</v>
      </c>
      <c r="H18" s="33" t="s">
        <v>62</v>
      </c>
      <c r="I18" s="33" t="s">
        <v>63</v>
      </c>
      <c r="J18" s="39" t="s">
        <v>41</v>
      </c>
      <c r="K18" s="39">
        <v>22568.32</v>
      </c>
      <c r="L18" s="39">
        <v>0</v>
      </c>
      <c r="M18" s="49" t="s">
        <v>23</v>
      </c>
    </row>
    <row r="19" spans="1:13">
      <c r="A19" s="37"/>
      <c r="B19" s="38">
        <f t="shared" si="0"/>
        <v>46029</v>
      </c>
      <c r="C19" s="37" t="s">
        <v>15</v>
      </c>
      <c r="D19" s="37"/>
      <c r="E19" s="37"/>
      <c r="F19" s="37"/>
      <c r="G19" s="37" t="s">
        <v>19</v>
      </c>
      <c r="H19" s="37"/>
      <c r="I19" s="37"/>
      <c r="J19" s="39" t="s">
        <v>22</v>
      </c>
      <c r="K19" s="39">
        <v>168354.11</v>
      </c>
      <c r="L19" s="39">
        <v>0</v>
      </c>
      <c r="M19" s="49" t="s">
        <v>23</v>
      </c>
    </row>
    <row r="20" spans="1:13">
      <c r="A20" s="33">
        <f>MAX($A$3:A19)+1</f>
        <v>9</v>
      </c>
      <c r="B20" s="34">
        <f t="shared" si="0"/>
        <v>46029</v>
      </c>
      <c r="C20" s="33" t="s">
        <v>15</v>
      </c>
      <c r="D20" s="33" t="s">
        <v>64</v>
      </c>
      <c r="E20" s="33" t="s">
        <v>65</v>
      </c>
      <c r="F20" s="33" t="s">
        <v>66</v>
      </c>
      <c r="G20" s="33" t="s">
        <v>19</v>
      </c>
      <c r="H20" s="33" t="s">
        <v>67</v>
      </c>
      <c r="I20" s="33" t="s">
        <v>68</v>
      </c>
      <c r="J20" s="39" t="s">
        <v>41</v>
      </c>
      <c r="K20" s="39">
        <v>46105.98</v>
      </c>
      <c r="L20" s="39">
        <v>2138.1</v>
      </c>
      <c r="M20" s="49" t="s">
        <v>23</v>
      </c>
    </row>
    <row r="21" spans="1:13">
      <c r="A21" s="35"/>
      <c r="B21" s="36">
        <f t="shared" si="0"/>
        <v>46029</v>
      </c>
      <c r="C21" s="35" t="s">
        <v>15</v>
      </c>
      <c r="D21" s="35"/>
      <c r="E21" s="35"/>
      <c r="F21" s="35"/>
      <c r="G21" s="35" t="s">
        <v>19</v>
      </c>
      <c r="H21" s="35"/>
      <c r="I21" s="35"/>
      <c r="J21" s="39" t="s">
        <v>69</v>
      </c>
      <c r="K21" s="39">
        <v>91662.58</v>
      </c>
      <c r="L21" s="39">
        <v>0</v>
      </c>
      <c r="M21" s="49" t="s">
        <v>23</v>
      </c>
    </row>
    <row r="22" spans="1:13">
      <c r="A22" s="35"/>
      <c r="B22" s="36">
        <f t="shared" si="0"/>
        <v>46029</v>
      </c>
      <c r="C22" s="35" t="s">
        <v>15</v>
      </c>
      <c r="D22" s="35"/>
      <c r="E22" s="35"/>
      <c r="F22" s="35"/>
      <c r="G22" s="35" t="s">
        <v>19</v>
      </c>
      <c r="H22" s="35"/>
      <c r="I22" s="35"/>
      <c r="J22" s="39" t="s">
        <v>47</v>
      </c>
      <c r="K22" s="39">
        <v>5000</v>
      </c>
      <c r="L22" s="39">
        <v>0</v>
      </c>
      <c r="M22" s="49" t="s">
        <v>23</v>
      </c>
    </row>
    <row r="23" spans="1:13">
      <c r="A23" s="37"/>
      <c r="B23" s="38">
        <f t="shared" si="0"/>
        <v>46029</v>
      </c>
      <c r="C23" s="37" t="s">
        <v>15</v>
      </c>
      <c r="D23" s="37"/>
      <c r="E23" s="37"/>
      <c r="F23" s="37"/>
      <c r="G23" s="37" t="s">
        <v>19</v>
      </c>
      <c r="H23" s="37"/>
      <c r="I23" s="37"/>
      <c r="J23" s="39" t="s">
        <v>22</v>
      </c>
      <c r="K23" s="39">
        <v>1849852.7</v>
      </c>
      <c r="L23" s="39">
        <v>30544.28</v>
      </c>
      <c r="M23" s="49" t="s">
        <v>23</v>
      </c>
    </row>
    <row r="24" spans="1:13">
      <c r="A24" s="33">
        <f>MAX($A$3:A23)+1</f>
        <v>10</v>
      </c>
      <c r="B24" s="34">
        <f t="shared" si="0"/>
        <v>46029</v>
      </c>
      <c r="C24" s="33" t="s">
        <v>15</v>
      </c>
      <c r="D24" s="33" t="s">
        <v>70</v>
      </c>
      <c r="E24" s="33" t="s">
        <v>71</v>
      </c>
      <c r="F24" s="33" t="s">
        <v>72</v>
      </c>
      <c r="G24" s="33" t="s">
        <v>19</v>
      </c>
      <c r="H24" s="33" t="s">
        <v>73</v>
      </c>
      <c r="I24" s="33" t="s">
        <v>74</v>
      </c>
      <c r="J24" s="39" t="s">
        <v>29</v>
      </c>
      <c r="K24" s="39">
        <v>1960.13</v>
      </c>
      <c r="L24" s="39">
        <v>0</v>
      </c>
      <c r="M24" s="49" t="s">
        <v>23</v>
      </c>
    </row>
    <row r="25" spans="1:13">
      <c r="A25" s="37"/>
      <c r="B25" s="38">
        <f t="shared" si="0"/>
        <v>46029</v>
      </c>
      <c r="C25" s="37" t="s">
        <v>15</v>
      </c>
      <c r="D25" s="37"/>
      <c r="E25" s="37"/>
      <c r="F25" s="37"/>
      <c r="G25" s="37" t="s">
        <v>19</v>
      </c>
      <c r="H25" s="37"/>
      <c r="I25" s="37"/>
      <c r="J25" s="39" t="s">
        <v>35</v>
      </c>
      <c r="K25" s="39">
        <v>54721.59</v>
      </c>
      <c r="L25" s="39">
        <v>0</v>
      </c>
      <c r="M25" s="49" t="s">
        <v>23</v>
      </c>
    </row>
    <row r="26" spans="1:13">
      <c r="A26" s="39">
        <f>MAX($A$3:A25)+1</f>
        <v>11</v>
      </c>
      <c r="B26" s="40">
        <f t="shared" si="0"/>
        <v>46029</v>
      </c>
      <c r="C26" s="39" t="s">
        <v>15</v>
      </c>
      <c r="D26" s="39" t="s">
        <v>75</v>
      </c>
      <c r="E26" s="39" t="s">
        <v>76</v>
      </c>
      <c r="F26" s="39" t="s">
        <v>77</v>
      </c>
      <c r="G26" s="39" t="s">
        <v>19</v>
      </c>
      <c r="H26" s="39" t="s">
        <v>78</v>
      </c>
      <c r="I26" s="39" t="s">
        <v>79</v>
      </c>
      <c r="J26" s="39" t="s">
        <v>22</v>
      </c>
      <c r="K26" s="39">
        <v>58322.03</v>
      </c>
      <c r="L26" s="39">
        <v>0</v>
      </c>
      <c r="M26" s="49" t="s">
        <v>23</v>
      </c>
    </row>
    <row r="27" spans="1:13">
      <c r="A27" s="33">
        <f>MAX($A$3:A26)+1</f>
        <v>12</v>
      </c>
      <c r="B27" s="34">
        <f t="shared" si="0"/>
        <v>46029</v>
      </c>
      <c r="C27" s="33" t="s">
        <v>15</v>
      </c>
      <c r="D27" s="33" t="s">
        <v>80</v>
      </c>
      <c r="E27" s="33" t="s">
        <v>81</v>
      </c>
      <c r="F27" s="33" t="s">
        <v>82</v>
      </c>
      <c r="G27" s="33" t="s">
        <v>19</v>
      </c>
      <c r="H27" s="33" t="s">
        <v>83</v>
      </c>
      <c r="I27" s="33" t="s">
        <v>84</v>
      </c>
      <c r="J27" s="39" t="s">
        <v>41</v>
      </c>
      <c r="K27" s="39">
        <v>353.38</v>
      </c>
      <c r="L27" s="39">
        <v>353.38</v>
      </c>
      <c r="M27" s="49" t="s">
        <v>23</v>
      </c>
    </row>
    <row r="28" spans="1:13">
      <c r="A28" s="37"/>
      <c r="B28" s="38">
        <f t="shared" si="0"/>
        <v>46029</v>
      </c>
      <c r="C28" s="37" t="s">
        <v>15</v>
      </c>
      <c r="D28" s="37"/>
      <c r="E28" s="37"/>
      <c r="F28" s="37"/>
      <c r="G28" s="37" t="s">
        <v>19</v>
      </c>
      <c r="H28" s="37"/>
      <c r="I28" s="37"/>
      <c r="J28" s="39" t="s">
        <v>22</v>
      </c>
      <c r="K28" s="39">
        <v>10096.77</v>
      </c>
      <c r="L28" s="39">
        <v>10096.77</v>
      </c>
      <c r="M28" s="49" t="s">
        <v>23</v>
      </c>
    </row>
    <row r="29" spans="1:13">
      <c r="A29" s="33">
        <f>MAX($A$3:A28)+1</f>
        <v>13</v>
      </c>
      <c r="B29" s="34">
        <f t="shared" si="0"/>
        <v>46029</v>
      </c>
      <c r="C29" s="33" t="s">
        <v>15</v>
      </c>
      <c r="D29" s="33" t="s">
        <v>85</v>
      </c>
      <c r="E29" s="33" t="s">
        <v>86</v>
      </c>
      <c r="F29" s="33" t="s">
        <v>87</v>
      </c>
      <c r="G29" s="33" t="s">
        <v>19</v>
      </c>
      <c r="H29" s="33" t="s">
        <v>88</v>
      </c>
      <c r="I29" s="33" t="s">
        <v>89</v>
      </c>
      <c r="J29" s="39" t="s">
        <v>41</v>
      </c>
      <c r="K29" s="39">
        <v>305.82</v>
      </c>
      <c r="L29" s="39">
        <v>0</v>
      </c>
      <c r="M29" s="49" t="s">
        <v>23</v>
      </c>
    </row>
    <row r="30" spans="1:13">
      <c r="A30" s="37"/>
      <c r="B30" s="38">
        <f t="shared" si="0"/>
        <v>46029</v>
      </c>
      <c r="C30" s="37" t="s">
        <v>15</v>
      </c>
      <c r="D30" s="37"/>
      <c r="E30" s="37"/>
      <c r="F30" s="37"/>
      <c r="G30" s="37" t="s">
        <v>19</v>
      </c>
      <c r="H30" s="37"/>
      <c r="I30" s="37"/>
      <c r="J30" s="39" t="s">
        <v>22</v>
      </c>
      <c r="K30" s="39">
        <v>8737.86</v>
      </c>
      <c r="L30" s="39">
        <v>0</v>
      </c>
      <c r="M30" s="49" t="s">
        <v>23</v>
      </c>
    </row>
    <row r="31" spans="1:13">
      <c r="A31" s="33">
        <f>MAX($A$3:A30)+1</f>
        <v>14</v>
      </c>
      <c r="B31" s="34">
        <f t="shared" si="0"/>
        <v>46029</v>
      </c>
      <c r="C31" s="33" t="s">
        <v>15</v>
      </c>
      <c r="D31" s="33" t="s">
        <v>90</v>
      </c>
      <c r="E31" s="33" t="s">
        <v>91</v>
      </c>
      <c r="F31" s="33" t="s">
        <v>92</v>
      </c>
      <c r="G31" s="33" t="s">
        <v>19</v>
      </c>
      <c r="H31" s="33" t="s">
        <v>93</v>
      </c>
      <c r="I31" s="33" t="s">
        <v>94</v>
      </c>
      <c r="J31" s="39" t="s">
        <v>41</v>
      </c>
      <c r="K31" s="39">
        <v>455.75</v>
      </c>
      <c r="L31" s="39">
        <v>0</v>
      </c>
      <c r="M31" s="49" t="s">
        <v>23</v>
      </c>
    </row>
    <row r="32" spans="1:13">
      <c r="A32" s="35"/>
      <c r="B32" s="36">
        <f t="shared" si="0"/>
        <v>46029</v>
      </c>
      <c r="C32" s="35" t="s">
        <v>15</v>
      </c>
      <c r="D32" s="35"/>
      <c r="E32" s="35"/>
      <c r="F32" s="35"/>
      <c r="G32" s="35" t="s">
        <v>19</v>
      </c>
      <c r="H32" s="35"/>
      <c r="I32" s="35"/>
      <c r="J32" s="39" t="s">
        <v>47</v>
      </c>
      <c r="K32" s="39">
        <v>196.71</v>
      </c>
      <c r="L32" s="39">
        <v>0</v>
      </c>
      <c r="M32" s="49" t="s">
        <v>23</v>
      </c>
    </row>
    <row r="33" spans="1:13">
      <c r="A33" s="37"/>
      <c r="B33" s="38">
        <f t="shared" si="0"/>
        <v>46029</v>
      </c>
      <c r="C33" s="37" t="s">
        <v>15</v>
      </c>
      <c r="D33" s="37"/>
      <c r="E33" s="37"/>
      <c r="F33" s="37"/>
      <c r="G33" s="37" t="s">
        <v>19</v>
      </c>
      <c r="H33" s="37"/>
      <c r="I33" s="37"/>
      <c r="J33" s="39" t="s">
        <v>22</v>
      </c>
      <c r="K33" s="39">
        <v>13021.62</v>
      </c>
      <c r="L33" s="39">
        <v>0</v>
      </c>
      <c r="M33" s="49" t="s">
        <v>23</v>
      </c>
    </row>
    <row r="34" spans="1:13">
      <c r="A34" s="33">
        <f>MAX($A$3:A33)+1</f>
        <v>15</v>
      </c>
      <c r="B34" s="34">
        <f t="shared" si="0"/>
        <v>46029</v>
      </c>
      <c r="C34" s="33" t="s">
        <v>15</v>
      </c>
      <c r="D34" s="33" t="s">
        <v>95</v>
      </c>
      <c r="E34" s="33" t="s">
        <v>96</v>
      </c>
      <c r="F34" s="33" t="s">
        <v>97</v>
      </c>
      <c r="G34" s="33" t="s">
        <v>19</v>
      </c>
      <c r="H34" s="33" t="s">
        <v>98</v>
      </c>
      <c r="I34" s="33" t="s">
        <v>99</v>
      </c>
      <c r="J34" s="39" t="s">
        <v>41</v>
      </c>
      <c r="K34" s="39">
        <v>10111.51</v>
      </c>
      <c r="L34" s="39">
        <v>0</v>
      </c>
      <c r="M34" s="49" t="s">
        <v>23</v>
      </c>
    </row>
    <row r="35" spans="1:13">
      <c r="A35" s="37"/>
      <c r="B35" s="38">
        <f t="shared" si="0"/>
        <v>46029</v>
      </c>
      <c r="C35" s="37" t="s">
        <v>15</v>
      </c>
      <c r="D35" s="37"/>
      <c r="E35" s="37"/>
      <c r="F35" s="37"/>
      <c r="G35" s="37" t="s">
        <v>19</v>
      </c>
      <c r="H35" s="37"/>
      <c r="I35" s="37"/>
      <c r="J35" s="39" t="s">
        <v>22</v>
      </c>
      <c r="K35" s="39">
        <v>144450.13</v>
      </c>
      <c r="L35" s="39">
        <v>0</v>
      </c>
      <c r="M35" s="49" t="s">
        <v>23</v>
      </c>
    </row>
    <row r="36" spans="1:13">
      <c r="A36" s="33">
        <f>MAX($A$3:A35)+1</f>
        <v>16</v>
      </c>
      <c r="B36" s="34">
        <f t="shared" si="0"/>
        <v>46029</v>
      </c>
      <c r="C36" s="33" t="s">
        <v>15</v>
      </c>
      <c r="D36" s="33" t="s">
        <v>100</v>
      </c>
      <c r="E36" s="33" t="s">
        <v>101</v>
      </c>
      <c r="F36" s="33" t="s">
        <v>102</v>
      </c>
      <c r="G36" s="33" t="s">
        <v>19</v>
      </c>
      <c r="H36" s="33" t="s">
        <v>103</v>
      </c>
      <c r="I36" s="33" t="s">
        <v>104</v>
      </c>
      <c r="J36" s="39" t="s">
        <v>41</v>
      </c>
      <c r="K36" s="39">
        <v>3937.74</v>
      </c>
      <c r="L36" s="39">
        <v>3937.74</v>
      </c>
      <c r="M36" s="49" t="s">
        <v>23</v>
      </c>
    </row>
    <row r="37" spans="1:13">
      <c r="A37" s="37"/>
      <c r="B37" s="38">
        <f t="shared" si="0"/>
        <v>46029</v>
      </c>
      <c r="C37" s="37" t="s">
        <v>15</v>
      </c>
      <c r="D37" s="37"/>
      <c r="E37" s="37"/>
      <c r="F37" s="37"/>
      <c r="G37" s="37" t="s">
        <v>19</v>
      </c>
      <c r="H37" s="37"/>
      <c r="I37" s="37"/>
      <c r="J37" s="39" t="s">
        <v>22</v>
      </c>
      <c r="K37" s="39">
        <v>99660.57</v>
      </c>
      <c r="L37" s="39">
        <v>0</v>
      </c>
      <c r="M37" s="49" t="s">
        <v>23</v>
      </c>
    </row>
    <row r="38" spans="1:13">
      <c r="A38" s="39">
        <f>MAX($A$3:A37)+1</f>
        <v>17</v>
      </c>
      <c r="B38" s="40">
        <f t="shared" si="0"/>
        <v>46029</v>
      </c>
      <c r="C38" s="39" t="s">
        <v>15</v>
      </c>
      <c r="D38" s="39" t="s">
        <v>105</v>
      </c>
      <c r="E38" s="39" t="s">
        <v>106</v>
      </c>
      <c r="F38" s="39" t="s">
        <v>107</v>
      </c>
      <c r="G38" s="39" t="s">
        <v>19</v>
      </c>
      <c r="H38" s="39" t="s">
        <v>108</v>
      </c>
      <c r="I38" s="39" t="s">
        <v>109</v>
      </c>
      <c r="J38" s="39" t="s">
        <v>22</v>
      </c>
      <c r="K38" s="39">
        <v>16513.76</v>
      </c>
      <c r="L38" s="39">
        <v>16513.76</v>
      </c>
      <c r="M38" s="49" t="s">
        <v>23</v>
      </c>
    </row>
    <row r="39" spans="1:13">
      <c r="A39" s="33">
        <f>MAX($A$3:A38)+1</f>
        <v>18</v>
      </c>
      <c r="B39" s="34">
        <f t="shared" si="0"/>
        <v>46029</v>
      </c>
      <c r="C39" s="33" t="s">
        <v>15</v>
      </c>
      <c r="D39" s="33" t="s">
        <v>110</v>
      </c>
      <c r="E39" s="33" t="s">
        <v>111</v>
      </c>
      <c r="F39" s="33" t="s">
        <v>112</v>
      </c>
      <c r="G39" s="33" t="s">
        <v>19</v>
      </c>
      <c r="H39" s="33" t="s">
        <v>113</v>
      </c>
      <c r="I39" s="33" t="s">
        <v>114</v>
      </c>
      <c r="J39" s="39" t="s">
        <v>41</v>
      </c>
      <c r="K39" s="39">
        <v>5316.69</v>
      </c>
      <c r="L39" s="39">
        <v>0</v>
      </c>
      <c r="M39" s="49" t="s">
        <v>23</v>
      </c>
    </row>
    <row r="40" spans="1:13">
      <c r="A40" s="37"/>
      <c r="B40" s="38">
        <f t="shared" si="0"/>
        <v>46029</v>
      </c>
      <c r="C40" s="37" t="s">
        <v>15</v>
      </c>
      <c r="D40" s="37"/>
      <c r="E40" s="37"/>
      <c r="F40" s="37"/>
      <c r="G40" s="37" t="s">
        <v>19</v>
      </c>
      <c r="H40" s="37"/>
      <c r="I40" s="37"/>
      <c r="J40" s="39" t="s">
        <v>22</v>
      </c>
      <c r="K40" s="39">
        <v>52921.06</v>
      </c>
      <c r="L40" s="39">
        <v>0</v>
      </c>
      <c r="M40" s="49" t="s">
        <v>23</v>
      </c>
    </row>
    <row r="41" spans="1:13">
      <c r="A41" s="33">
        <f>MAX($A$3:A40)+1</f>
        <v>19</v>
      </c>
      <c r="B41" s="34">
        <f t="shared" si="0"/>
        <v>46029</v>
      </c>
      <c r="C41" s="33" t="s">
        <v>15</v>
      </c>
      <c r="D41" s="33" t="s">
        <v>115</v>
      </c>
      <c r="E41" s="33" t="s">
        <v>116</v>
      </c>
      <c r="F41" s="33" t="s">
        <v>117</v>
      </c>
      <c r="G41" s="33" t="s">
        <v>19</v>
      </c>
      <c r="H41" s="33" t="s">
        <v>118</v>
      </c>
      <c r="I41" s="33" t="s">
        <v>119</v>
      </c>
      <c r="J41" s="39" t="s">
        <v>41</v>
      </c>
      <c r="K41" s="39">
        <v>12491.43</v>
      </c>
      <c r="L41" s="39">
        <v>12491.43</v>
      </c>
      <c r="M41" s="49" t="s">
        <v>23</v>
      </c>
    </row>
    <row r="42" spans="1:13">
      <c r="A42" s="37"/>
      <c r="B42" s="38">
        <f t="shared" si="0"/>
        <v>46029</v>
      </c>
      <c r="C42" s="37" t="s">
        <v>15</v>
      </c>
      <c r="D42" s="37"/>
      <c r="E42" s="37"/>
      <c r="F42" s="37"/>
      <c r="G42" s="37" t="s">
        <v>19</v>
      </c>
      <c r="H42" s="37"/>
      <c r="I42" s="37"/>
      <c r="J42" s="39" t="s">
        <v>22</v>
      </c>
      <c r="K42" s="39">
        <v>178449.02</v>
      </c>
      <c r="L42" s="39">
        <v>178449.02</v>
      </c>
      <c r="M42" s="49" t="s">
        <v>23</v>
      </c>
    </row>
    <row r="43" spans="1:13">
      <c r="A43" s="33">
        <f>MAX($A$3:A42)+1</f>
        <v>20</v>
      </c>
      <c r="B43" s="34">
        <f t="shared" si="0"/>
        <v>46029</v>
      </c>
      <c r="C43" s="33" t="s">
        <v>15</v>
      </c>
      <c r="D43" s="33" t="s">
        <v>120</v>
      </c>
      <c r="E43" s="33" t="s">
        <v>121</v>
      </c>
      <c r="F43" s="33" t="s">
        <v>122</v>
      </c>
      <c r="G43" s="33" t="s">
        <v>19</v>
      </c>
      <c r="H43" s="33" t="s">
        <v>123</v>
      </c>
      <c r="I43" s="33" t="s">
        <v>124</v>
      </c>
      <c r="J43" s="39" t="s">
        <v>41</v>
      </c>
      <c r="K43" s="39">
        <v>265.51</v>
      </c>
      <c r="L43" s="39">
        <v>0</v>
      </c>
      <c r="M43" s="49" t="s">
        <v>23</v>
      </c>
    </row>
    <row r="44" spans="1:13">
      <c r="A44" s="37"/>
      <c r="B44" s="38">
        <f t="shared" si="0"/>
        <v>46029</v>
      </c>
      <c r="C44" s="37" t="s">
        <v>15</v>
      </c>
      <c r="D44" s="37"/>
      <c r="E44" s="37"/>
      <c r="F44" s="37"/>
      <c r="G44" s="37" t="s">
        <v>19</v>
      </c>
      <c r="H44" s="37"/>
      <c r="I44" s="37"/>
      <c r="J44" s="39" t="s">
        <v>22</v>
      </c>
      <c r="K44" s="39">
        <v>3792.99</v>
      </c>
      <c r="L44" s="39">
        <v>0</v>
      </c>
      <c r="M44" s="49" t="s">
        <v>23</v>
      </c>
    </row>
    <row r="45" spans="1:13">
      <c r="A45" s="33">
        <f>MAX($A$3:A44)+1</f>
        <v>21</v>
      </c>
      <c r="B45" s="34">
        <f t="shared" si="0"/>
        <v>46029</v>
      </c>
      <c r="C45" s="33" t="s">
        <v>15</v>
      </c>
      <c r="D45" s="33" t="s">
        <v>125</v>
      </c>
      <c r="E45" s="33" t="s">
        <v>126</v>
      </c>
      <c r="F45" s="33" t="s">
        <v>127</v>
      </c>
      <c r="G45" s="33" t="s">
        <v>19</v>
      </c>
      <c r="H45" s="33" t="s">
        <v>128</v>
      </c>
      <c r="I45" s="33" t="s">
        <v>129</v>
      </c>
      <c r="J45" s="39" t="s">
        <v>41</v>
      </c>
      <c r="K45" s="39">
        <v>271.03</v>
      </c>
      <c r="L45" s="39">
        <v>271.03</v>
      </c>
      <c r="M45" s="49" t="s">
        <v>23</v>
      </c>
    </row>
    <row r="46" spans="1:13">
      <c r="A46" s="37"/>
      <c r="B46" s="38">
        <f t="shared" si="0"/>
        <v>46029</v>
      </c>
      <c r="C46" s="37" t="s">
        <v>15</v>
      </c>
      <c r="D46" s="37"/>
      <c r="E46" s="37"/>
      <c r="F46" s="37"/>
      <c r="G46" s="37" t="s">
        <v>19</v>
      </c>
      <c r="H46" s="37"/>
      <c r="I46" s="37"/>
      <c r="J46" s="39" t="s">
        <v>22</v>
      </c>
      <c r="K46" s="39">
        <v>118287.43</v>
      </c>
      <c r="L46" s="39">
        <v>12458.69</v>
      </c>
      <c r="M46" s="49" t="s">
        <v>23</v>
      </c>
    </row>
    <row r="47" spans="1:13">
      <c r="A47" s="33">
        <f>MAX($A$3:A46)+1</f>
        <v>22</v>
      </c>
      <c r="B47" s="34">
        <f t="shared" si="0"/>
        <v>46029</v>
      </c>
      <c r="C47" s="33" t="s">
        <v>15</v>
      </c>
      <c r="D47" s="33" t="s">
        <v>130</v>
      </c>
      <c r="E47" s="33" t="s">
        <v>131</v>
      </c>
      <c r="F47" s="33" t="s">
        <v>132</v>
      </c>
      <c r="G47" s="33" t="s">
        <v>19</v>
      </c>
      <c r="H47" s="33" t="s">
        <v>133</v>
      </c>
      <c r="I47" s="33" t="s">
        <v>134</v>
      </c>
      <c r="J47" s="39" t="s">
        <v>41</v>
      </c>
      <c r="K47" s="39">
        <v>1591.25</v>
      </c>
      <c r="L47" s="39">
        <v>0</v>
      </c>
      <c r="M47" s="49" t="s">
        <v>23</v>
      </c>
    </row>
    <row r="48" spans="1:13">
      <c r="A48" s="37"/>
      <c r="B48" s="38">
        <f t="shared" si="0"/>
        <v>46029</v>
      </c>
      <c r="C48" s="37" t="s">
        <v>15</v>
      </c>
      <c r="D48" s="37"/>
      <c r="E48" s="37"/>
      <c r="F48" s="37"/>
      <c r="G48" s="37" t="s">
        <v>19</v>
      </c>
      <c r="H48" s="37"/>
      <c r="I48" s="37"/>
      <c r="J48" s="39" t="s">
        <v>22</v>
      </c>
      <c r="K48" s="39">
        <v>45464.37</v>
      </c>
      <c r="L48" s="39">
        <v>0</v>
      </c>
      <c r="M48" s="49" t="s">
        <v>23</v>
      </c>
    </row>
    <row r="49" spans="1:13">
      <c r="A49" s="33">
        <f>MAX($A$3:A48)+1</f>
        <v>23</v>
      </c>
      <c r="B49" s="34">
        <f t="shared" si="0"/>
        <v>46029</v>
      </c>
      <c r="C49" s="33" t="s">
        <v>15</v>
      </c>
      <c r="D49" s="33" t="s">
        <v>135</v>
      </c>
      <c r="E49" s="33" t="s">
        <v>136</v>
      </c>
      <c r="F49" s="33" t="s">
        <v>137</v>
      </c>
      <c r="G49" s="33" t="s">
        <v>19</v>
      </c>
      <c r="H49" s="33" t="s">
        <v>138</v>
      </c>
      <c r="I49" s="33" t="s">
        <v>139</v>
      </c>
      <c r="J49" s="39" t="s">
        <v>41</v>
      </c>
      <c r="K49" s="39">
        <v>17057.71</v>
      </c>
      <c r="L49" s="39">
        <v>0</v>
      </c>
      <c r="M49" s="49" t="s">
        <v>23</v>
      </c>
    </row>
    <row r="50" spans="1:13">
      <c r="A50" s="37"/>
      <c r="B50" s="38">
        <f t="shared" si="0"/>
        <v>46029</v>
      </c>
      <c r="C50" s="37" t="s">
        <v>15</v>
      </c>
      <c r="D50" s="37"/>
      <c r="E50" s="37"/>
      <c r="F50" s="37"/>
      <c r="G50" s="37" t="s">
        <v>19</v>
      </c>
      <c r="H50" s="37"/>
      <c r="I50" s="37"/>
      <c r="J50" s="39" t="s">
        <v>22</v>
      </c>
      <c r="K50" s="39">
        <v>281911.01</v>
      </c>
      <c r="L50" s="39">
        <v>0</v>
      </c>
      <c r="M50" s="49" t="s">
        <v>23</v>
      </c>
    </row>
    <row r="51" spans="1:13">
      <c r="A51" s="33">
        <f>MAX($A$3:A50)+1</f>
        <v>24</v>
      </c>
      <c r="B51" s="34">
        <f t="shared" si="0"/>
        <v>46029</v>
      </c>
      <c r="C51" s="33" t="s">
        <v>15</v>
      </c>
      <c r="D51" s="33" t="s">
        <v>140</v>
      </c>
      <c r="E51" s="33" t="s">
        <v>141</v>
      </c>
      <c r="F51" s="33" t="s">
        <v>142</v>
      </c>
      <c r="G51" s="33" t="s">
        <v>19</v>
      </c>
      <c r="H51" s="33" t="s">
        <v>143</v>
      </c>
      <c r="I51" s="33" t="s">
        <v>144</v>
      </c>
      <c r="J51" s="39" t="s">
        <v>41</v>
      </c>
      <c r="K51" s="39">
        <v>112.66</v>
      </c>
      <c r="L51" s="39">
        <v>0</v>
      </c>
      <c r="M51" s="49" t="s">
        <v>23</v>
      </c>
    </row>
    <row r="52" spans="1:13">
      <c r="A52" s="35"/>
      <c r="B52" s="36">
        <f t="shared" si="0"/>
        <v>46029</v>
      </c>
      <c r="C52" s="35" t="s">
        <v>15</v>
      </c>
      <c r="D52" s="35"/>
      <c r="E52" s="35"/>
      <c r="F52" s="35"/>
      <c r="G52" s="35" t="s">
        <v>19</v>
      </c>
      <c r="H52" s="35"/>
      <c r="I52" s="35"/>
      <c r="J52" s="39" t="s">
        <v>47</v>
      </c>
      <c r="K52" s="39">
        <v>48.28</v>
      </c>
      <c r="L52" s="39">
        <v>0</v>
      </c>
      <c r="M52" s="49" t="s">
        <v>23</v>
      </c>
    </row>
    <row r="53" spans="1:13">
      <c r="A53" s="37"/>
      <c r="B53" s="38">
        <f t="shared" si="0"/>
        <v>46029</v>
      </c>
      <c r="C53" s="37" t="s">
        <v>15</v>
      </c>
      <c r="D53" s="37"/>
      <c r="E53" s="37"/>
      <c r="F53" s="37"/>
      <c r="G53" s="37" t="s">
        <v>19</v>
      </c>
      <c r="H53" s="37"/>
      <c r="I53" s="37"/>
      <c r="J53" s="39" t="s">
        <v>22</v>
      </c>
      <c r="K53" s="39">
        <v>3218.82</v>
      </c>
      <c r="L53" s="39">
        <v>0</v>
      </c>
      <c r="M53" s="49" t="s">
        <v>23</v>
      </c>
    </row>
    <row r="54" spans="1:13">
      <c r="A54" s="39">
        <f>MAX($A$3:A53)+1</f>
        <v>25</v>
      </c>
      <c r="B54" s="40">
        <f t="shared" si="0"/>
        <v>46029</v>
      </c>
      <c r="C54" s="39" t="s">
        <v>15</v>
      </c>
      <c r="D54" s="39" t="s">
        <v>145</v>
      </c>
      <c r="E54" s="39" t="s">
        <v>146</v>
      </c>
      <c r="F54" s="39" t="s">
        <v>147</v>
      </c>
      <c r="G54" s="39" t="s">
        <v>19</v>
      </c>
      <c r="H54" s="39" t="s">
        <v>148</v>
      </c>
      <c r="I54" s="39" t="s">
        <v>149</v>
      </c>
      <c r="J54" s="39" t="s">
        <v>22</v>
      </c>
      <c r="K54" s="39">
        <v>28278.37</v>
      </c>
      <c r="L54" s="39">
        <v>0</v>
      </c>
      <c r="M54" s="49" t="s">
        <v>23</v>
      </c>
    </row>
    <row r="55" spans="1:13">
      <c r="A55" s="33">
        <f>MAX($A$3:A54)+1</f>
        <v>26</v>
      </c>
      <c r="B55" s="34">
        <f t="shared" si="0"/>
        <v>46029</v>
      </c>
      <c r="C55" s="33" t="s">
        <v>15</v>
      </c>
      <c r="D55" s="33" t="s">
        <v>150</v>
      </c>
      <c r="E55" s="33" t="s">
        <v>151</v>
      </c>
      <c r="F55" s="33" t="s">
        <v>152</v>
      </c>
      <c r="G55" s="33" t="s">
        <v>19</v>
      </c>
      <c r="H55" s="33" t="s">
        <v>153</v>
      </c>
      <c r="I55" s="33" t="s">
        <v>154</v>
      </c>
      <c r="J55" s="39" t="s">
        <v>41</v>
      </c>
      <c r="K55" s="39">
        <v>9743.92</v>
      </c>
      <c r="L55" s="39">
        <v>0</v>
      </c>
      <c r="M55" s="49" t="s">
        <v>23</v>
      </c>
    </row>
    <row r="56" spans="1:13">
      <c r="A56" s="35"/>
      <c r="B56" s="36">
        <f t="shared" si="0"/>
        <v>46029</v>
      </c>
      <c r="C56" s="35" t="s">
        <v>15</v>
      </c>
      <c r="D56" s="35"/>
      <c r="E56" s="35"/>
      <c r="F56" s="35"/>
      <c r="G56" s="35" t="s">
        <v>19</v>
      </c>
      <c r="H56" s="35"/>
      <c r="I56" s="35"/>
      <c r="J56" s="39" t="s">
        <v>47</v>
      </c>
      <c r="K56" s="39">
        <v>118.2</v>
      </c>
      <c r="L56" s="39">
        <v>0</v>
      </c>
      <c r="M56" s="49" t="s">
        <v>23</v>
      </c>
    </row>
    <row r="57" spans="1:13">
      <c r="A57" s="37"/>
      <c r="B57" s="38">
        <f t="shared" si="0"/>
        <v>46029</v>
      </c>
      <c r="C57" s="37" t="s">
        <v>15</v>
      </c>
      <c r="D57" s="37"/>
      <c r="E57" s="37"/>
      <c r="F57" s="37"/>
      <c r="G57" s="37" t="s">
        <v>19</v>
      </c>
      <c r="H57" s="37"/>
      <c r="I57" s="37"/>
      <c r="J57" s="39" t="s">
        <v>22</v>
      </c>
      <c r="K57" s="39">
        <v>609275.75</v>
      </c>
      <c r="L57" s="39">
        <v>0</v>
      </c>
      <c r="M57" s="49" t="s">
        <v>23</v>
      </c>
    </row>
    <row r="58" spans="1:13">
      <c r="A58" s="33">
        <f>MAX($A$3:A57)+1</f>
        <v>27</v>
      </c>
      <c r="B58" s="34">
        <f t="shared" si="0"/>
        <v>46029</v>
      </c>
      <c r="C58" s="33" t="s">
        <v>15</v>
      </c>
      <c r="D58" s="33" t="s">
        <v>155</v>
      </c>
      <c r="E58" s="33" t="s">
        <v>156</v>
      </c>
      <c r="F58" s="33" t="s">
        <v>157</v>
      </c>
      <c r="G58" s="33" t="s">
        <v>19</v>
      </c>
      <c r="H58" s="33" t="s">
        <v>158</v>
      </c>
      <c r="I58" s="33" t="s">
        <v>159</v>
      </c>
      <c r="J58" s="39" t="s">
        <v>41</v>
      </c>
      <c r="K58" s="39">
        <v>1214.03</v>
      </c>
      <c r="L58" s="39">
        <v>1214.03</v>
      </c>
      <c r="M58" s="49" t="s">
        <v>23</v>
      </c>
    </row>
    <row r="59" spans="1:13">
      <c r="A59" s="37"/>
      <c r="B59" s="38">
        <f t="shared" si="0"/>
        <v>46029</v>
      </c>
      <c r="C59" s="37" t="s">
        <v>15</v>
      </c>
      <c r="D59" s="37"/>
      <c r="E59" s="37"/>
      <c r="F59" s="37"/>
      <c r="G59" s="37" t="s">
        <v>19</v>
      </c>
      <c r="H59" s="37"/>
      <c r="I59" s="37"/>
      <c r="J59" s="39" t="s">
        <v>22</v>
      </c>
      <c r="K59" s="39">
        <v>32817.54</v>
      </c>
      <c r="L59" s="39">
        <v>32817.54</v>
      </c>
      <c r="M59" s="49" t="s">
        <v>23</v>
      </c>
    </row>
    <row r="60" spans="1:13">
      <c r="A60" s="39">
        <f>MAX($A$3:A59)+1</f>
        <v>28</v>
      </c>
      <c r="B60" s="40">
        <f t="shared" si="0"/>
        <v>46029</v>
      </c>
      <c r="C60" s="39" t="s">
        <v>15</v>
      </c>
      <c r="D60" s="39" t="s">
        <v>160</v>
      </c>
      <c r="E60" s="39" t="s">
        <v>161</v>
      </c>
      <c r="F60" s="39" t="s">
        <v>162</v>
      </c>
      <c r="G60" s="39" t="s">
        <v>19</v>
      </c>
      <c r="H60" s="39" t="s">
        <v>163</v>
      </c>
      <c r="I60" s="39" t="s">
        <v>164</v>
      </c>
      <c r="J60" s="39" t="s">
        <v>69</v>
      </c>
      <c r="K60" s="39">
        <v>5552.6</v>
      </c>
      <c r="L60" s="39">
        <v>5552.6</v>
      </c>
      <c r="M60" s="49" t="s">
        <v>23</v>
      </c>
    </row>
    <row r="61" spans="1:13">
      <c r="A61" s="33">
        <f>MAX($A$3:A60)+1</f>
        <v>29</v>
      </c>
      <c r="B61" s="34">
        <f t="shared" si="0"/>
        <v>46029</v>
      </c>
      <c r="C61" s="33" t="s">
        <v>15</v>
      </c>
      <c r="D61" s="33" t="s">
        <v>165</v>
      </c>
      <c r="E61" s="33" t="s">
        <v>166</v>
      </c>
      <c r="F61" s="33" t="s">
        <v>167</v>
      </c>
      <c r="G61" s="33" t="s">
        <v>19</v>
      </c>
      <c r="H61" s="33" t="s">
        <v>168</v>
      </c>
      <c r="I61" s="33" t="s">
        <v>169</v>
      </c>
      <c r="J61" s="39" t="s">
        <v>29</v>
      </c>
      <c r="K61" s="39">
        <v>722.92</v>
      </c>
      <c r="L61" s="39">
        <v>0</v>
      </c>
      <c r="M61" s="49" t="s">
        <v>23</v>
      </c>
    </row>
    <row r="62" spans="1:13">
      <c r="A62" s="37"/>
      <c r="B62" s="38">
        <f t="shared" si="0"/>
        <v>46029</v>
      </c>
      <c r="C62" s="37" t="s">
        <v>15</v>
      </c>
      <c r="D62" s="37"/>
      <c r="E62" s="37"/>
      <c r="F62" s="37"/>
      <c r="G62" s="37" t="s">
        <v>19</v>
      </c>
      <c r="H62" s="37"/>
      <c r="I62" s="37"/>
      <c r="J62" s="39" t="s">
        <v>35</v>
      </c>
      <c r="K62" s="39">
        <v>71220.7</v>
      </c>
      <c r="L62" s="39">
        <v>0</v>
      </c>
      <c r="M62" s="49" t="s">
        <v>23</v>
      </c>
    </row>
    <row r="63" spans="1:13">
      <c r="A63" s="33">
        <f>MAX($A$3:A62)+1</f>
        <v>30</v>
      </c>
      <c r="B63" s="34">
        <f t="shared" si="0"/>
        <v>46029</v>
      </c>
      <c r="C63" s="33" t="s">
        <v>15</v>
      </c>
      <c r="D63" s="33" t="s">
        <v>170</v>
      </c>
      <c r="E63" s="33" t="s">
        <v>171</v>
      </c>
      <c r="F63" s="33" t="s">
        <v>172</v>
      </c>
      <c r="G63" s="33" t="s">
        <v>19</v>
      </c>
      <c r="H63" s="33" t="s">
        <v>173</v>
      </c>
      <c r="I63" s="33" t="s">
        <v>174</v>
      </c>
      <c r="J63" s="39" t="s">
        <v>41</v>
      </c>
      <c r="K63" s="39">
        <v>58688.23</v>
      </c>
      <c r="L63" s="39">
        <v>0</v>
      </c>
      <c r="M63" s="49" t="s">
        <v>23</v>
      </c>
    </row>
    <row r="64" spans="1:13">
      <c r="A64" s="35"/>
      <c r="B64" s="36">
        <f t="shared" si="0"/>
        <v>46029</v>
      </c>
      <c r="C64" s="35" t="s">
        <v>15</v>
      </c>
      <c r="D64" s="35"/>
      <c r="E64" s="35"/>
      <c r="F64" s="35"/>
      <c r="G64" s="35" t="s">
        <v>19</v>
      </c>
      <c r="H64" s="35"/>
      <c r="I64" s="35"/>
      <c r="J64" s="39" t="s">
        <v>69</v>
      </c>
      <c r="K64" s="39">
        <v>6218.7</v>
      </c>
      <c r="L64" s="39">
        <v>0</v>
      </c>
      <c r="M64" s="49" t="s">
        <v>23</v>
      </c>
    </row>
    <row r="65" spans="1:13">
      <c r="A65" s="37"/>
      <c r="B65" s="38">
        <f t="shared" si="0"/>
        <v>46029</v>
      </c>
      <c r="C65" s="37" t="s">
        <v>15</v>
      </c>
      <c r="D65" s="37"/>
      <c r="E65" s="37"/>
      <c r="F65" s="37"/>
      <c r="G65" s="37" t="s">
        <v>19</v>
      </c>
      <c r="H65" s="37"/>
      <c r="I65" s="37"/>
      <c r="J65" s="39" t="s">
        <v>22</v>
      </c>
      <c r="K65" s="39">
        <v>1130353.38</v>
      </c>
      <c r="L65" s="39">
        <v>0</v>
      </c>
      <c r="M65" s="49" t="s">
        <v>23</v>
      </c>
    </row>
    <row r="66" spans="1:13">
      <c r="A66" s="33">
        <f>MAX($A$3:A65)+1</f>
        <v>31</v>
      </c>
      <c r="B66" s="34">
        <f t="shared" si="0"/>
        <v>46029</v>
      </c>
      <c r="C66" s="33" t="s">
        <v>15</v>
      </c>
      <c r="D66" s="33" t="s">
        <v>175</v>
      </c>
      <c r="E66" s="33" t="s">
        <v>176</v>
      </c>
      <c r="F66" s="33" t="s">
        <v>177</v>
      </c>
      <c r="G66" s="33" t="s">
        <v>19</v>
      </c>
      <c r="H66" s="33" t="s">
        <v>178</v>
      </c>
      <c r="I66" s="33" t="s">
        <v>179</v>
      </c>
      <c r="J66" s="39" t="s">
        <v>41</v>
      </c>
      <c r="K66" s="39">
        <v>2767.81</v>
      </c>
      <c r="L66" s="39">
        <v>0</v>
      </c>
      <c r="M66" s="49" t="s">
        <v>23</v>
      </c>
    </row>
    <row r="67" spans="1:13">
      <c r="A67" s="37"/>
      <c r="B67" s="38">
        <f t="shared" si="0"/>
        <v>46029</v>
      </c>
      <c r="C67" s="37" t="s">
        <v>15</v>
      </c>
      <c r="D67" s="37"/>
      <c r="E67" s="37"/>
      <c r="F67" s="37"/>
      <c r="G67" s="37" t="s">
        <v>19</v>
      </c>
      <c r="H67" s="37"/>
      <c r="I67" s="37"/>
      <c r="J67" s="39" t="s">
        <v>22</v>
      </c>
      <c r="K67" s="39">
        <v>84089.1</v>
      </c>
      <c r="L67" s="39">
        <v>0</v>
      </c>
      <c r="M67" s="49" t="s">
        <v>23</v>
      </c>
    </row>
    <row r="68" spans="1:13">
      <c r="A68" s="33">
        <f>MAX($A$3:A67)+1</f>
        <v>32</v>
      </c>
      <c r="B68" s="34">
        <f t="shared" ref="B68:B131" si="1">DATE(2026,1,7)</f>
        <v>46029</v>
      </c>
      <c r="C68" s="33" t="s">
        <v>15</v>
      </c>
      <c r="D68" s="33" t="s">
        <v>180</v>
      </c>
      <c r="E68" s="33" t="s">
        <v>181</v>
      </c>
      <c r="F68" s="33" t="s">
        <v>182</v>
      </c>
      <c r="G68" s="33" t="s">
        <v>19</v>
      </c>
      <c r="H68" s="33" t="s">
        <v>183</v>
      </c>
      <c r="I68" s="33" t="s">
        <v>184</v>
      </c>
      <c r="J68" s="39" t="s">
        <v>41</v>
      </c>
      <c r="K68" s="39">
        <v>4777.81</v>
      </c>
      <c r="L68" s="39">
        <v>0</v>
      </c>
      <c r="M68" s="49" t="s">
        <v>23</v>
      </c>
    </row>
    <row r="69" spans="1:13">
      <c r="A69" s="35"/>
      <c r="B69" s="36">
        <f t="shared" si="1"/>
        <v>46029</v>
      </c>
      <c r="C69" s="35" t="s">
        <v>15</v>
      </c>
      <c r="D69" s="35"/>
      <c r="E69" s="35"/>
      <c r="F69" s="35"/>
      <c r="G69" s="35" t="s">
        <v>19</v>
      </c>
      <c r="H69" s="35"/>
      <c r="I69" s="35"/>
      <c r="J69" s="39" t="s">
        <v>69</v>
      </c>
      <c r="K69" s="39">
        <v>209742.25</v>
      </c>
      <c r="L69" s="39">
        <v>0</v>
      </c>
      <c r="M69" s="49" t="s">
        <v>23</v>
      </c>
    </row>
    <row r="70" spans="1:13">
      <c r="A70" s="37"/>
      <c r="B70" s="38">
        <f t="shared" si="1"/>
        <v>46029</v>
      </c>
      <c r="C70" s="37" t="s">
        <v>15</v>
      </c>
      <c r="D70" s="37"/>
      <c r="E70" s="37"/>
      <c r="F70" s="37"/>
      <c r="G70" s="37" t="s">
        <v>19</v>
      </c>
      <c r="H70" s="37"/>
      <c r="I70" s="37"/>
      <c r="J70" s="39" t="s">
        <v>22</v>
      </c>
      <c r="K70" s="39">
        <v>205554.17</v>
      </c>
      <c r="L70" s="39">
        <v>0</v>
      </c>
      <c r="M70" s="49" t="s">
        <v>23</v>
      </c>
    </row>
    <row r="71" spans="1:13">
      <c r="A71" s="33">
        <f>MAX($A$3:A70)+1</f>
        <v>33</v>
      </c>
      <c r="B71" s="34">
        <f t="shared" si="1"/>
        <v>46029</v>
      </c>
      <c r="C71" s="33" t="s">
        <v>15</v>
      </c>
      <c r="D71" s="33" t="s">
        <v>185</v>
      </c>
      <c r="E71" s="33" t="s">
        <v>186</v>
      </c>
      <c r="F71" s="33" t="s">
        <v>187</v>
      </c>
      <c r="G71" s="33" t="s">
        <v>19</v>
      </c>
      <c r="H71" s="33" t="s">
        <v>188</v>
      </c>
      <c r="I71" s="33" t="s">
        <v>189</v>
      </c>
      <c r="J71" s="39" t="s">
        <v>41</v>
      </c>
      <c r="K71" s="39">
        <v>5529.51</v>
      </c>
      <c r="L71" s="39">
        <v>5529.51</v>
      </c>
      <c r="M71" s="49" t="s">
        <v>23</v>
      </c>
    </row>
    <row r="72" spans="1:13">
      <c r="A72" s="35"/>
      <c r="B72" s="36">
        <f t="shared" si="1"/>
        <v>46029</v>
      </c>
      <c r="C72" s="35" t="s">
        <v>15</v>
      </c>
      <c r="D72" s="35"/>
      <c r="E72" s="35"/>
      <c r="F72" s="35"/>
      <c r="G72" s="35" t="s">
        <v>19</v>
      </c>
      <c r="H72" s="35"/>
      <c r="I72" s="35"/>
      <c r="J72" s="39" t="s">
        <v>47</v>
      </c>
      <c r="K72" s="39">
        <v>419.7</v>
      </c>
      <c r="L72" s="39">
        <v>419.7</v>
      </c>
      <c r="M72" s="49" t="s">
        <v>23</v>
      </c>
    </row>
    <row r="73" spans="1:13">
      <c r="A73" s="37"/>
      <c r="B73" s="38">
        <f t="shared" si="1"/>
        <v>46029</v>
      </c>
      <c r="C73" s="37" t="s">
        <v>15</v>
      </c>
      <c r="D73" s="37"/>
      <c r="E73" s="37"/>
      <c r="F73" s="37"/>
      <c r="G73" s="37" t="s">
        <v>19</v>
      </c>
      <c r="H73" s="37"/>
      <c r="I73" s="37"/>
      <c r="J73" s="39" t="s">
        <v>22</v>
      </c>
      <c r="K73" s="39">
        <v>157986.01</v>
      </c>
      <c r="L73" s="39">
        <v>157986.01</v>
      </c>
      <c r="M73" s="49" t="s">
        <v>23</v>
      </c>
    </row>
    <row r="74" spans="1:13">
      <c r="A74" s="33">
        <f>MAX($A$3:A73)+1</f>
        <v>34</v>
      </c>
      <c r="B74" s="34">
        <f t="shared" si="1"/>
        <v>46029</v>
      </c>
      <c r="C74" s="33" t="s">
        <v>15</v>
      </c>
      <c r="D74" s="33" t="s">
        <v>190</v>
      </c>
      <c r="E74" s="33" t="s">
        <v>191</v>
      </c>
      <c r="F74" s="33" t="s">
        <v>192</v>
      </c>
      <c r="G74" s="33" t="s">
        <v>19</v>
      </c>
      <c r="H74" s="33" t="s">
        <v>193</v>
      </c>
      <c r="I74" s="33" t="s">
        <v>194</v>
      </c>
      <c r="J74" s="39" t="s">
        <v>41</v>
      </c>
      <c r="K74" s="39">
        <v>118.65</v>
      </c>
      <c r="L74" s="39">
        <v>118.65</v>
      </c>
      <c r="M74" s="49" t="s">
        <v>23</v>
      </c>
    </row>
    <row r="75" spans="1:13">
      <c r="A75" s="37"/>
      <c r="B75" s="38">
        <f t="shared" si="1"/>
        <v>46029</v>
      </c>
      <c r="C75" s="37" t="s">
        <v>15</v>
      </c>
      <c r="D75" s="37"/>
      <c r="E75" s="37"/>
      <c r="F75" s="37"/>
      <c r="G75" s="37" t="s">
        <v>19</v>
      </c>
      <c r="H75" s="37"/>
      <c r="I75" s="37"/>
      <c r="J75" s="39" t="s">
        <v>22</v>
      </c>
      <c r="K75" s="39">
        <v>3390.2</v>
      </c>
      <c r="L75" s="39">
        <v>3390.2</v>
      </c>
      <c r="M75" s="49" t="s">
        <v>23</v>
      </c>
    </row>
    <row r="76" spans="1:13">
      <c r="A76" s="33">
        <f>MAX($A$3:A75)+1</f>
        <v>35</v>
      </c>
      <c r="B76" s="34">
        <f t="shared" si="1"/>
        <v>46029</v>
      </c>
      <c r="C76" s="33" t="s">
        <v>15</v>
      </c>
      <c r="D76" s="33" t="s">
        <v>195</v>
      </c>
      <c r="E76" s="33" t="s">
        <v>196</v>
      </c>
      <c r="F76" s="33" t="s">
        <v>197</v>
      </c>
      <c r="G76" s="33" t="s">
        <v>19</v>
      </c>
      <c r="H76" s="33" t="s">
        <v>198</v>
      </c>
      <c r="I76" s="33" t="s">
        <v>199</v>
      </c>
      <c r="J76" s="39" t="s">
        <v>29</v>
      </c>
      <c r="K76" s="39">
        <v>26252.4</v>
      </c>
      <c r="L76" s="39">
        <v>26252.4</v>
      </c>
      <c r="M76" s="49" t="s">
        <v>23</v>
      </c>
    </row>
    <row r="77" spans="1:13">
      <c r="A77" s="35"/>
      <c r="B77" s="36">
        <f t="shared" si="1"/>
        <v>46029</v>
      </c>
      <c r="C77" s="35" t="s">
        <v>15</v>
      </c>
      <c r="D77" s="35"/>
      <c r="E77" s="35"/>
      <c r="F77" s="35"/>
      <c r="G77" s="35" t="s">
        <v>19</v>
      </c>
      <c r="H77" s="35"/>
      <c r="I77" s="35"/>
      <c r="J77" s="39" t="s">
        <v>35</v>
      </c>
      <c r="K77" s="39">
        <v>153147.65</v>
      </c>
      <c r="L77" s="39">
        <v>0</v>
      </c>
      <c r="M77" s="49" t="s">
        <v>23</v>
      </c>
    </row>
    <row r="78" spans="1:13">
      <c r="A78" s="37"/>
      <c r="B78" s="38">
        <f t="shared" si="1"/>
        <v>46029</v>
      </c>
      <c r="C78" s="37" t="s">
        <v>15</v>
      </c>
      <c r="D78" s="37"/>
      <c r="E78" s="37"/>
      <c r="F78" s="37"/>
      <c r="G78" s="37" t="s">
        <v>19</v>
      </c>
      <c r="H78" s="37"/>
      <c r="I78" s="37"/>
      <c r="J78" s="39" t="s">
        <v>200</v>
      </c>
      <c r="K78" s="39">
        <v>985016.79</v>
      </c>
      <c r="L78" s="39">
        <v>0</v>
      </c>
      <c r="M78" s="49" t="s">
        <v>23</v>
      </c>
    </row>
    <row r="79" spans="1:13">
      <c r="A79" s="33">
        <f>MAX($A$3:A78)+1</f>
        <v>36</v>
      </c>
      <c r="B79" s="34">
        <f t="shared" si="1"/>
        <v>46029</v>
      </c>
      <c r="C79" s="33" t="s">
        <v>15</v>
      </c>
      <c r="D79" s="33" t="s">
        <v>201</v>
      </c>
      <c r="E79" s="33" t="s">
        <v>202</v>
      </c>
      <c r="F79" s="33" t="s">
        <v>203</v>
      </c>
      <c r="G79" s="33" t="s">
        <v>19</v>
      </c>
      <c r="H79" s="33" t="s">
        <v>204</v>
      </c>
      <c r="I79" s="33" t="s">
        <v>205</v>
      </c>
      <c r="J79" s="39" t="s">
        <v>41</v>
      </c>
      <c r="K79" s="39">
        <v>694.04</v>
      </c>
      <c r="L79" s="39">
        <v>694.04</v>
      </c>
      <c r="M79" s="49" t="s">
        <v>23</v>
      </c>
    </row>
    <row r="80" spans="1:13">
      <c r="A80" s="37"/>
      <c r="B80" s="38">
        <f t="shared" si="1"/>
        <v>46029</v>
      </c>
      <c r="C80" s="37" t="s">
        <v>15</v>
      </c>
      <c r="D80" s="37"/>
      <c r="E80" s="37"/>
      <c r="F80" s="37"/>
      <c r="G80" s="37" t="s">
        <v>19</v>
      </c>
      <c r="H80" s="37"/>
      <c r="I80" s="37"/>
      <c r="J80" s="39" t="s">
        <v>22</v>
      </c>
      <c r="K80" s="39">
        <v>19829.87</v>
      </c>
      <c r="L80" s="39">
        <v>19829.87</v>
      </c>
      <c r="M80" s="49" t="s">
        <v>23</v>
      </c>
    </row>
    <row r="81" spans="1:13">
      <c r="A81" s="33">
        <f>MAX($A$3:A80)+1</f>
        <v>37</v>
      </c>
      <c r="B81" s="34">
        <f t="shared" si="1"/>
        <v>46029</v>
      </c>
      <c r="C81" s="33" t="s">
        <v>15</v>
      </c>
      <c r="D81" s="33" t="s">
        <v>206</v>
      </c>
      <c r="E81" s="33" t="s">
        <v>207</v>
      </c>
      <c r="F81" s="33" t="s">
        <v>208</v>
      </c>
      <c r="G81" s="33" t="s">
        <v>19</v>
      </c>
      <c r="H81" s="33" t="s">
        <v>209</v>
      </c>
      <c r="I81" s="33" t="s">
        <v>210</v>
      </c>
      <c r="J81" s="39" t="s">
        <v>41</v>
      </c>
      <c r="K81" s="39">
        <v>2433.66</v>
      </c>
      <c r="L81" s="39">
        <v>0</v>
      </c>
      <c r="M81" s="49" t="s">
        <v>23</v>
      </c>
    </row>
    <row r="82" spans="1:13">
      <c r="A82" s="37"/>
      <c r="B82" s="38">
        <f t="shared" si="1"/>
        <v>46029</v>
      </c>
      <c r="C82" s="37" t="s">
        <v>15</v>
      </c>
      <c r="D82" s="37"/>
      <c r="E82" s="37"/>
      <c r="F82" s="37"/>
      <c r="G82" s="37" t="s">
        <v>19</v>
      </c>
      <c r="H82" s="37"/>
      <c r="I82" s="37"/>
      <c r="J82" s="39" t="s">
        <v>69</v>
      </c>
      <c r="K82" s="39">
        <v>582084.44</v>
      </c>
      <c r="L82" s="39">
        <v>0</v>
      </c>
      <c r="M82" s="49" t="s">
        <v>23</v>
      </c>
    </row>
    <row r="83" spans="1:13">
      <c r="A83" s="39">
        <f>MAX($A$3:A82)+1</f>
        <v>38</v>
      </c>
      <c r="B83" s="40">
        <f t="shared" si="1"/>
        <v>46029</v>
      </c>
      <c r="C83" s="39" t="s">
        <v>15</v>
      </c>
      <c r="D83" s="39" t="s">
        <v>211</v>
      </c>
      <c r="E83" s="39" t="s">
        <v>212</v>
      </c>
      <c r="F83" s="39" t="s">
        <v>213</v>
      </c>
      <c r="G83" s="39" t="s">
        <v>19</v>
      </c>
      <c r="H83" s="39" t="s">
        <v>214</v>
      </c>
      <c r="I83" s="39" t="s">
        <v>215</v>
      </c>
      <c r="J83" s="39" t="s">
        <v>47</v>
      </c>
      <c r="K83" s="39">
        <v>145.63</v>
      </c>
      <c r="L83" s="39">
        <v>145.63</v>
      </c>
      <c r="M83" s="49" t="s">
        <v>23</v>
      </c>
    </row>
    <row r="84" spans="1:13">
      <c r="A84" s="33">
        <f>MAX($A$3:A83)+1</f>
        <v>39</v>
      </c>
      <c r="B84" s="34">
        <f t="shared" si="1"/>
        <v>46029</v>
      </c>
      <c r="C84" s="33" t="s">
        <v>15</v>
      </c>
      <c r="D84" s="33" t="s">
        <v>216</v>
      </c>
      <c r="E84" s="33" t="s">
        <v>217</v>
      </c>
      <c r="F84" s="33" t="s">
        <v>218</v>
      </c>
      <c r="G84" s="33" t="s">
        <v>19</v>
      </c>
      <c r="H84" s="33" t="s">
        <v>219</v>
      </c>
      <c r="I84" s="33" t="s">
        <v>220</v>
      </c>
      <c r="J84" s="39" t="s">
        <v>41</v>
      </c>
      <c r="K84" s="39">
        <v>596.7</v>
      </c>
      <c r="L84" s="39">
        <v>596.7</v>
      </c>
      <c r="M84" s="49" t="s">
        <v>23</v>
      </c>
    </row>
    <row r="85" spans="1:13">
      <c r="A85" s="37"/>
      <c r="B85" s="38">
        <f t="shared" si="1"/>
        <v>46029</v>
      </c>
      <c r="C85" s="37" t="s">
        <v>15</v>
      </c>
      <c r="D85" s="37"/>
      <c r="E85" s="37"/>
      <c r="F85" s="37"/>
      <c r="G85" s="37" t="s">
        <v>19</v>
      </c>
      <c r="H85" s="37"/>
      <c r="I85" s="37"/>
      <c r="J85" s="39" t="s">
        <v>22</v>
      </c>
      <c r="K85" s="39">
        <v>17048.5</v>
      </c>
      <c r="L85" s="39">
        <v>17048.5</v>
      </c>
      <c r="M85" s="49" t="s">
        <v>23</v>
      </c>
    </row>
    <row r="86" spans="1:13">
      <c r="A86" s="33">
        <f>MAX($A$3:A85)+1</f>
        <v>40</v>
      </c>
      <c r="B86" s="34">
        <f t="shared" si="1"/>
        <v>46029</v>
      </c>
      <c r="C86" s="33" t="s">
        <v>15</v>
      </c>
      <c r="D86" s="33" t="s">
        <v>221</v>
      </c>
      <c r="E86" s="33" t="s">
        <v>222</v>
      </c>
      <c r="F86" s="33" t="s">
        <v>223</v>
      </c>
      <c r="G86" s="33" t="s">
        <v>19</v>
      </c>
      <c r="H86" s="33" t="s">
        <v>224</v>
      </c>
      <c r="I86" s="33" t="s">
        <v>225</v>
      </c>
      <c r="J86" s="39" t="s">
        <v>41</v>
      </c>
      <c r="K86" s="39">
        <v>313.77</v>
      </c>
      <c r="L86" s="39">
        <v>0</v>
      </c>
      <c r="M86" s="49" t="s">
        <v>23</v>
      </c>
    </row>
    <row r="87" spans="1:13">
      <c r="A87" s="37"/>
      <c r="B87" s="38">
        <f t="shared" si="1"/>
        <v>46029</v>
      </c>
      <c r="C87" s="37" t="s">
        <v>15</v>
      </c>
      <c r="D87" s="37"/>
      <c r="E87" s="37"/>
      <c r="F87" s="37"/>
      <c r="G87" s="37" t="s">
        <v>19</v>
      </c>
      <c r="H87" s="37"/>
      <c r="I87" s="37"/>
      <c r="J87" s="39" t="s">
        <v>22</v>
      </c>
      <c r="K87" s="39">
        <v>8965.05</v>
      </c>
      <c r="L87" s="39">
        <v>0</v>
      </c>
      <c r="M87" s="49" t="s">
        <v>23</v>
      </c>
    </row>
    <row r="88" spans="1:13">
      <c r="A88" s="33">
        <f>MAX($A$3:A87)+1</f>
        <v>41</v>
      </c>
      <c r="B88" s="34">
        <f t="shared" si="1"/>
        <v>46029</v>
      </c>
      <c r="C88" s="33" t="s">
        <v>15</v>
      </c>
      <c r="D88" s="33" t="s">
        <v>226</v>
      </c>
      <c r="E88" s="33" t="s">
        <v>227</v>
      </c>
      <c r="F88" s="33" t="s">
        <v>228</v>
      </c>
      <c r="G88" s="33" t="s">
        <v>19</v>
      </c>
      <c r="H88" s="33" t="s">
        <v>229</v>
      </c>
      <c r="I88" s="33" t="s">
        <v>230</v>
      </c>
      <c r="J88" s="39" t="s">
        <v>41</v>
      </c>
      <c r="K88" s="39">
        <v>281.64</v>
      </c>
      <c r="L88" s="39">
        <v>0</v>
      </c>
      <c r="M88" s="49" t="s">
        <v>23</v>
      </c>
    </row>
    <row r="89" spans="1:13">
      <c r="A89" s="37"/>
      <c r="B89" s="38">
        <f t="shared" si="1"/>
        <v>46029</v>
      </c>
      <c r="C89" s="37" t="s">
        <v>15</v>
      </c>
      <c r="D89" s="37"/>
      <c r="E89" s="37"/>
      <c r="F89" s="37"/>
      <c r="G89" s="37" t="s">
        <v>19</v>
      </c>
      <c r="H89" s="37"/>
      <c r="I89" s="37"/>
      <c r="J89" s="39" t="s">
        <v>22</v>
      </c>
      <c r="K89" s="39">
        <v>8046.98</v>
      </c>
      <c r="L89" s="39">
        <v>0</v>
      </c>
      <c r="M89" s="49" t="s">
        <v>23</v>
      </c>
    </row>
    <row r="90" spans="1:13">
      <c r="A90" s="33">
        <f>MAX($A$3:A89)+1</f>
        <v>42</v>
      </c>
      <c r="B90" s="34">
        <f t="shared" si="1"/>
        <v>46029</v>
      </c>
      <c r="C90" s="33" t="s">
        <v>15</v>
      </c>
      <c r="D90" s="33" t="s">
        <v>231</v>
      </c>
      <c r="E90" s="33" t="s">
        <v>232</v>
      </c>
      <c r="F90" s="33" t="s">
        <v>233</v>
      </c>
      <c r="G90" s="33" t="s">
        <v>19</v>
      </c>
      <c r="H90" s="33" t="s">
        <v>234</v>
      </c>
      <c r="I90" s="33" t="s">
        <v>235</v>
      </c>
      <c r="J90" s="39" t="s">
        <v>29</v>
      </c>
      <c r="K90" s="39">
        <v>103295.4</v>
      </c>
      <c r="L90" s="39">
        <v>0</v>
      </c>
      <c r="M90" s="49" t="s">
        <v>23</v>
      </c>
    </row>
    <row r="91" spans="1:13">
      <c r="A91" s="37"/>
      <c r="B91" s="38">
        <f t="shared" si="1"/>
        <v>46029</v>
      </c>
      <c r="C91" s="37" t="s">
        <v>15</v>
      </c>
      <c r="D91" s="37"/>
      <c r="E91" s="37"/>
      <c r="F91" s="37"/>
      <c r="G91" s="37" t="s">
        <v>19</v>
      </c>
      <c r="H91" s="37"/>
      <c r="I91" s="37"/>
      <c r="J91" s="39" t="s">
        <v>35</v>
      </c>
      <c r="K91" s="39">
        <v>94876.75</v>
      </c>
      <c r="L91" s="39">
        <v>0</v>
      </c>
      <c r="M91" s="49" t="s">
        <v>23</v>
      </c>
    </row>
    <row r="92" spans="1:13">
      <c r="A92" s="33">
        <f>MAX($A$3:A91)+1</f>
        <v>43</v>
      </c>
      <c r="B92" s="34">
        <f t="shared" si="1"/>
        <v>46029</v>
      </c>
      <c r="C92" s="33" t="s">
        <v>15</v>
      </c>
      <c r="D92" s="33" t="s">
        <v>236</v>
      </c>
      <c r="E92" s="33" t="s">
        <v>237</v>
      </c>
      <c r="F92" s="33" t="s">
        <v>238</v>
      </c>
      <c r="G92" s="33" t="s">
        <v>19</v>
      </c>
      <c r="H92" s="33" t="s">
        <v>239</v>
      </c>
      <c r="I92" s="33" t="s">
        <v>240</v>
      </c>
      <c r="J92" s="39" t="s">
        <v>41</v>
      </c>
      <c r="K92" s="39">
        <v>589.64</v>
      </c>
      <c r="L92" s="39">
        <v>589.64</v>
      </c>
      <c r="M92" s="49" t="s">
        <v>23</v>
      </c>
    </row>
    <row r="93" spans="1:13">
      <c r="A93" s="35"/>
      <c r="B93" s="36">
        <f t="shared" si="1"/>
        <v>46029</v>
      </c>
      <c r="C93" s="35" t="s">
        <v>15</v>
      </c>
      <c r="D93" s="35"/>
      <c r="E93" s="35"/>
      <c r="F93" s="35"/>
      <c r="G93" s="35" t="s">
        <v>19</v>
      </c>
      <c r="H93" s="35"/>
      <c r="I93" s="35"/>
      <c r="J93" s="39" t="s">
        <v>47</v>
      </c>
      <c r="K93" s="39">
        <v>107.84</v>
      </c>
      <c r="L93" s="39">
        <v>107.84</v>
      </c>
      <c r="M93" s="49" t="s">
        <v>23</v>
      </c>
    </row>
    <row r="94" spans="1:13">
      <c r="A94" s="37"/>
      <c r="B94" s="38">
        <f t="shared" si="1"/>
        <v>46029</v>
      </c>
      <c r="C94" s="37" t="s">
        <v>15</v>
      </c>
      <c r="D94" s="37"/>
      <c r="E94" s="37"/>
      <c r="F94" s="37"/>
      <c r="G94" s="37" t="s">
        <v>19</v>
      </c>
      <c r="H94" s="37"/>
      <c r="I94" s="37"/>
      <c r="J94" s="39" t="s">
        <v>22</v>
      </c>
      <c r="K94" s="39">
        <v>16846.96</v>
      </c>
      <c r="L94" s="39">
        <v>16846.96</v>
      </c>
      <c r="M94" s="49" t="s">
        <v>23</v>
      </c>
    </row>
    <row r="95" spans="1:13">
      <c r="A95" s="33">
        <f>MAX($A$3:A94)+1</f>
        <v>44</v>
      </c>
      <c r="B95" s="34">
        <f t="shared" si="1"/>
        <v>46029</v>
      </c>
      <c r="C95" s="33" t="s">
        <v>15</v>
      </c>
      <c r="D95" s="33" t="s">
        <v>241</v>
      </c>
      <c r="E95" s="33" t="s">
        <v>242</v>
      </c>
      <c r="F95" s="33" t="s">
        <v>243</v>
      </c>
      <c r="G95" s="33" t="s">
        <v>19</v>
      </c>
      <c r="H95" s="33" t="s">
        <v>244</v>
      </c>
      <c r="I95" s="33" t="s">
        <v>245</v>
      </c>
      <c r="J95" s="39" t="s">
        <v>41</v>
      </c>
      <c r="K95" s="39">
        <v>1241.42</v>
      </c>
      <c r="L95" s="39">
        <v>0</v>
      </c>
      <c r="M95" s="49" t="s">
        <v>23</v>
      </c>
    </row>
    <row r="96" spans="1:13">
      <c r="A96" s="37"/>
      <c r="B96" s="38">
        <f t="shared" si="1"/>
        <v>46029</v>
      </c>
      <c r="C96" s="37" t="s">
        <v>15</v>
      </c>
      <c r="D96" s="37"/>
      <c r="E96" s="37"/>
      <c r="F96" s="37"/>
      <c r="G96" s="37" t="s">
        <v>19</v>
      </c>
      <c r="H96" s="37"/>
      <c r="I96" s="37"/>
      <c r="J96" s="39" t="s">
        <v>22</v>
      </c>
      <c r="K96" s="39">
        <v>17708.38</v>
      </c>
      <c r="L96" s="39">
        <v>0</v>
      </c>
      <c r="M96" s="49" t="s">
        <v>23</v>
      </c>
    </row>
    <row r="97" spans="1:13">
      <c r="A97" s="33">
        <f>MAX($A$3:A96)+1</f>
        <v>45</v>
      </c>
      <c r="B97" s="34">
        <f t="shared" si="1"/>
        <v>46029</v>
      </c>
      <c r="C97" s="33" t="s">
        <v>15</v>
      </c>
      <c r="D97" s="33" t="s">
        <v>246</v>
      </c>
      <c r="E97" s="33" t="s">
        <v>247</v>
      </c>
      <c r="F97" s="33" t="s">
        <v>248</v>
      </c>
      <c r="G97" s="33" t="s">
        <v>19</v>
      </c>
      <c r="H97" s="33" t="s">
        <v>249</v>
      </c>
      <c r="I97" s="33" t="s">
        <v>250</v>
      </c>
      <c r="J97" s="39" t="s">
        <v>41</v>
      </c>
      <c r="K97" s="39">
        <v>629.47</v>
      </c>
      <c r="L97" s="39">
        <v>0</v>
      </c>
      <c r="M97" s="49" t="s">
        <v>23</v>
      </c>
    </row>
    <row r="98" spans="1:13">
      <c r="A98" s="37"/>
      <c r="B98" s="38">
        <f t="shared" si="1"/>
        <v>46029</v>
      </c>
      <c r="C98" s="37" t="s">
        <v>15</v>
      </c>
      <c r="D98" s="37"/>
      <c r="E98" s="37"/>
      <c r="F98" s="37"/>
      <c r="G98" s="37" t="s">
        <v>19</v>
      </c>
      <c r="H98" s="37"/>
      <c r="I98" s="37"/>
      <c r="J98" s="39" t="s">
        <v>22</v>
      </c>
      <c r="K98" s="39">
        <v>58527.97</v>
      </c>
      <c r="L98" s="39">
        <v>0</v>
      </c>
      <c r="M98" s="49" t="s">
        <v>23</v>
      </c>
    </row>
    <row r="99" spans="1:13">
      <c r="A99" s="33">
        <f>MAX($A$3:A98)+1</f>
        <v>46</v>
      </c>
      <c r="B99" s="34">
        <f t="shared" si="1"/>
        <v>46029</v>
      </c>
      <c r="C99" s="33" t="s">
        <v>15</v>
      </c>
      <c r="D99" s="33" t="s">
        <v>251</v>
      </c>
      <c r="E99" s="33" t="s">
        <v>252</v>
      </c>
      <c r="F99" s="33" t="s">
        <v>253</v>
      </c>
      <c r="G99" s="33" t="s">
        <v>19</v>
      </c>
      <c r="H99" s="33" t="s">
        <v>254</v>
      </c>
      <c r="I99" s="33" t="s">
        <v>255</v>
      </c>
      <c r="J99" s="39" t="s">
        <v>41</v>
      </c>
      <c r="K99" s="39">
        <v>1098.88</v>
      </c>
      <c r="L99" s="39">
        <v>206.07</v>
      </c>
      <c r="M99" s="49" t="s">
        <v>23</v>
      </c>
    </row>
    <row r="100" spans="1:13">
      <c r="A100" s="37"/>
      <c r="B100" s="38">
        <f t="shared" si="1"/>
        <v>46029</v>
      </c>
      <c r="C100" s="37" t="s">
        <v>15</v>
      </c>
      <c r="D100" s="37"/>
      <c r="E100" s="37"/>
      <c r="F100" s="37"/>
      <c r="G100" s="37" t="s">
        <v>19</v>
      </c>
      <c r="H100" s="37"/>
      <c r="I100" s="37"/>
      <c r="J100" s="39" t="s">
        <v>22</v>
      </c>
      <c r="K100" s="39">
        <v>29396.88</v>
      </c>
      <c r="L100" s="39">
        <v>5887.81</v>
      </c>
      <c r="M100" s="49" t="s">
        <v>23</v>
      </c>
    </row>
    <row r="101" spans="1:13">
      <c r="A101" s="39">
        <f>MAX($A$3:A100)+1</f>
        <v>47</v>
      </c>
      <c r="B101" s="40">
        <f t="shared" si="1"/>
        <v>46029</v>
      </c>
      <c r="C101" s="39" t="s">
        <v>15</v>
      </c>
      <c r="D101" s="39" t="s">
        <v>256</v>
      </c>
      <c r="E101" s="39" t="s">
        <v>257</v>
      </c>
      <c r="F101" s="39" t="s">
        <v>258</v>
      </c>
      <c r="G101" s="39" t="s">
        <v>19</v>
      </c>
      <c r="H101" s="39" t="s">
        <v>259</v>
      </c>
      <c r="I101" s="39" t="s">
        <v>260</v>
      </c>
      <c r="J101" s="39" t="s">
        <v>22</v>
      </c>
      <c r="K101" s="39">
        <v>12903.61</v>
      </c>
      <c r="L101" s="39">
        <v>12903.61</v>
      </c>
      <c r="M101" s="49" t="s">
        <v>23</v>
      </c>
    </row>
    <row r="102" spans="1:13">
      <c r="A102" s="33">
        <f>MAX($A$3:A101)+1</f>
        <v>48</v>
      </c>
      <c r="B102" s="34">
        <f t="shared" si="1"/>
        <v>46029</v>
      </c>
      <c r="C102" s="33" t="s">
        <v>15</v>
      </c>
      <c r="D102" s="33" t="s">
        <v>261</v>
      </c>
      <c r="E102" s="33" t="s">
        <v>262</v>
      </c>
      <c r="F102" s="33" t="s">
        <v>263</v>
      </c>
      <c r="G102" s="33" t="s">
        <v>19</v>
      </c>
      <c r="H102" s="33" t="s">
        <v>264</v>
      </c>
      <c r="I102" s="33" t="s">
        <v>265</v>
      </c>
      <c r="J102" s="39" t="s">
        <v>41</v>
      </c>
      <c r="K102" s="39">
        <v>197.21</v>
      </c>
      <c r="L102" s="39">
        <v>197.21</v>
      </c>
      <c r="M102" s="49" t="s">
        <v>23</v>
      </c>
    </row>
    <row r="103" spans="1:13">
      <c r="A103" s="37"/>
      <c r="B103" s="38">
        <f t="shared" si="1"/>
        <v>46029</v>
      </c>
      <c r="C103" s="37" t="s">
        <v>15</v>
      </c>
      <c r="D103" s="37"/>
      <c r="E103" s="37"/>
      <c r="F103" s="37"/>
      <c r="G103" s="37" t="s">
        <v>19</v>
      </c>
      <c r="H103" s="37"/>
      <c r="I103" s="37"/>
      <c r="J103" s="39" t="s">
        <v>22</v>
      </c>
      <c r="K103" s="39">
        <v>5634.61</v>
      </c>
      <c r="L103" s="39">
        <v>5634.61</v>
      </c>
      <c r="M103" s="49" t="s">
        <v>23</v>
      </c>
    </row>
    <row r="104" spans="1:13">
      <c r="A104" s="33">
        <f>MAX($A$3:A103)+1</f>
        <v>49</v>
      </c>
      <c r="B104" s="34">
        <f t="shared" si="1"/>
        <v>46029</v>
      </c>
      <c r="C104" s="33" t="s">
        <v>15</v>
      </c>
      <c r="D104" s="33" t="s">
        <v>266</v>
      </c>
      <c r="E104" s="33" t="s">
        <v>267</v>
      </c>
      <c r="F104" s="33" t="s">
        <v>268</v>
      </c>
      <c r="G104" s="33" t="s">
        <v>19</v>
      </c>
      <c r="H104" s="33" t="s">
        <v>269</v>
      </c>
      <c r="I104" s="33" t="s">
        <v>270</v>
      </c>
      <c r="J104" s="39" t="s">
        <v>41</v>
      </c>
      <c r="K104" s="39">
        <v>487.19</v>
      </c>
      <c r="L104" s="39">
        <v>0</v>
      </c>
      <c r="M104" s="49" t="s">
        <v>23</v>
      </c>
    </row>
    <row r="105" spans="1:13">
      <c r="A105" s="35"/>
      <c r="B105" s="36">
        <f t="shared" si="1"/>
        <v>46029</v>
      </c>
      <c r="C105" s="35" t="s">
        <v>15</v>
      </c>
      <c r="D105" s="35"/>
      <c r="E105" s="35"/>
      <c r="F105" s="35"/>
      <c r="G105" s="35" t="s">
        <v>19</v>
      </c>
      <c r="H105" s="35"/>
      <c r="I105" s="35"/>
      <c r="J105" s="39" t="s">
        <v>47</v>
      </c>
      <c r="K105" s="39">
        <v>18.15</v>
      </c>
      <c r="L105" s="39">
        <v>0</v>
      </c>
      <c r="M105" s="49" t="s">
        <v>23</v>
      </c>
    </row>
    <row r="106" spans="1:13">
      <c r="A106" s="37"/>
      <c r="B106" s="38">
        <f t="shared" si="1"/>
        <v>46029</v>
      </c>
      <c r="C106" s="37" t="s">
        <v>15</v>
      </c>
      <c r="D106" s="37"/>
      <c r="E106" s="37"/>
      <c r="F106" s="37"/>
      <c r="G106" s="37" t="s">
        <v>19</v>
      </c>
      <c r="H106" s="37"/>
      <c r="I106" s="37"/>
      <c r="J106" s="39" t="s">
        <v>22</v>
      </c>
      <c r="K106" s="39">
        <v>76236.39</v>
      </c>
      <c r="L106" s="39">
        <v>0</v>
      </c>
      <c r="M106" s="49" t="s">
        <v>23</v>
      </c>
    </row>
    <row r="107" spans="1:13">
      <c r="A107" s="33">
        <f>MAX($A$3:A106)+1</f>
        <v>50</v>
      </c>
      <c r="B107" s="34">
        <f t="shared" si="1"/>
        <v>46029</v>
      </c>
      <c r="C107" s="33" t="s">
        <v>15</v>
      </c>
      <c r="D107" s="33" t="s">
        <v>271</v>
      </c>
      <c r="E107" s="33" t="s">
        <v>272</v>
      </c>
      <c r="F107" s="33" t="s">
        <v>273</v>
      </c>
      <c r="G107" s="33" t="s">
        <v>19</v>
      </c>
      <c r="H107" s="33" t="s">
        <v>274</v>
      </c>
      <c r="I107" s="33" t="s">
        <v>275</v>
      </c>
      <c r="J107" s="39" t="s">
        <v>41</v>
      </c>
      <c r="K107" s="39">
        <v>13295.4</v>
      </c>
      <c r="L107" s="39">
        <v>0</v>
      </c>
      <c r="M107" s="49" t="s">
        <v>23</v>
      </c>
    </row>
    <row r="108" spans="1:13">
      <c r="A108" s="37"/>
      <c r="B108" s="38">
        <f t="shared" si="1"/>
        <v>46029</v>
      </c>
      <c r="C108" s="37" t="s">
        <v>15</v>
      </c>
      <c r="D108" s="37"/>
      <c r="E108" s="37"/>
      <c r="F108" s="37"/>
      <c r="G108" s="37" t="s">
        <v>19</v>
      </c>
      <c r="H108" s="37"/>
      <c r="I108" s="37"/>
      <c r="J108" s="39" t="s">
        <v>22</v>
      </c>
      <c r="K108" s="39">
        <v>380445.94</v>
      </c>
      <c r="L108" s="39">
        <v>0</v>
      </c>
      <c r="M108" s="49" t="s">
        <v>23</v>
      </c>
    </row>
    <row r="109" spans="1:13">
      <c r="A109" s="33">
        <f>MAX($A$3:A108)+1</f>
        <v>51</v>
      </c>
      <c r="B109" s="34">
        <f t="shared" si="1"/>
        <v>46029</v>
      </c>
      <c r="C109" s="33" t="s">
        <v>15</v>
      </c>
      <c r="D109" s="33" t="s">
        <v>276</v>
      </c>
      <c r="E109" s="33" t="s">
        <v>277</v>
      </c>
      <c r="F109" s="33" t="s">
        <v>278</v>
      </c>
      <c r="G109" s="33" t="s">
        <v>19</v>
      </c>
      <c r="H109" s="33" t="s">
        <v>279</v>
      </c>
      <c r="I109" s="33" t="s">
        <v>280</v>
      </c>
      <c r="J109" s="39" t="s">
        <v>41</v>
      </c>
      <c r="K109" s="39">
        <v>89.25</v>
      </c>
      <c r="L109" s="39">
        <v>89.25</v>
      </c>
      <c r="M109" s="49" t="s">
        <v>23</v>
      </c>
    </row>
    <row r="110" spans="1:13">
      <c r="A110" s="37"/>
      <c r="B110" s="38">
        <f t="shared" si="1"/>
        <v>46029</v>
      </c>
      <c r="C110" s="37" t="s">
        <v>15</v>
      </c>
      <c r="D110" s="37"/>
      <c r="E110" s="37"/>
      <c r="F110" s="37"/>
      <c r="G110" s="37" t="s">
        <v>19</v>
      </c>
      <c r="H110" s="37"/>
      <c r="I110" s="37"/>
      <c r="J110" s="39" t="s">
        <v>22</v>
      </c>
      <c r="K110" s="39">
        <v>2549.96</v>
      </c>
      <c r="L110" s="39">
        <v>2549.96</v>
      </c>
      <c r="M110" s="49" t="s">
        <v>23</v>
      </c>
    </row>
    <row r="111" spans="1:13">
      <c r="A111" s="33">
        <f>MAX($A$3:A110)+1</f>
        <v>52</v>
      </c>
      <c r="B111" s="34">
        <f t="shared" si="1"/>
        <v>46029</v>
      </c>
      <c r="C111" s="33" t="s">
        <v>15</v>
      </c>
      <c r="D111" s="33" t="s">
        <v>281</v>
      </c>
      <c r="E111" s="33" t="s">
        <v>282</v>
      </c>
      <c r="F111" s="33" t="s">
        <v>283</v>
      </c>
      <c r="G111" s="33" t="s">
        <v>19</v>
      </c>
      <c r="H111" s="33" t="s">
        <v>284</v>
      </c>
      <c r="I111" s="33" t="s">
        <v>285</v>
      </c>
      <c r="J111" s="39" t="s">
        <v>41</v>
      </c>
      <c r="K111" s="39">
        <v>1003.56</v>
      </c>
      <c r="L111" s="39">
        <v>0</v>
      </c>
      <c r="M111" s="49" t="s">
        <v>23</v>
      </c>
    </row>
    <row r="112" spans="1:13">
      <c r="A112" s="37"/>
      <c r="B112" s="38">
        <f t="shared" si="1"/>
        <v>46029</v>
      </c>
      <c r="C112" s="37" t="s">
        <v>15</v>
      </c>
      <c r="D112" s="37"/>
      <c r="E112" s="37"/>
      <c r="F112" s="37"/>
      <c r="G112" s="37" t="s">
        <v>19</v>
      </c>
      <c r="H112" s="37"/>
      <c r="I112" s="37"/>
      <c r="J112" s="39" t="s">
        <v>22</v>
      </c>
      <c r="K112" s="39">
        <v>23886.31</v>
      </c>
      <c r="L112" s="39">
        <v>0</v>
      </c>
      <c r="M112" s="49" t="s">
        <v>23</v>
      </c>
    </row>
    <row r="113" spans="1:13">
      <c r="A113" s="33">
        <f>MAX($A$3:A112)+1</f>
        <v>53</v>
      </c>
      <c r="B113" s="34">
        <f t="shared" si="1"/>
        <v>46029</v>
      </c>
      <c r="C113" s="33" t="s">
        <v>15</v>
      </c>
      <c r="D113" s="33" t="s">
        <v>286</v>
      </c>
      <c r="E113" s="33" t="s">
        <v>287</v>
      </c>
      <c r="F113" s="33" t="s">
        <v>288</v>
      </c>
      <c r="G113" s="33" t="s">
        <v>19</v>
      </c>
      <c r="H113" s="33" t="s">
        <v>289</v>
      </c>
      <c r="I113" s="33" t="s">
        <v>290</v>
      </c>
      <c r="J113" s="39" t="s">
        <v>41</v>
      </c>
      <c r="K113" s="39">
        <v>312.26</v>
      </c>
      <c r="L113" s="39">
        <v>0</v>
      </c>
      <c r="M113" s="49" t="s">
        <v>23</v>
      </c>
    </row>
    <row r="114" spans="1:13">
      <c r="A114" s="37"/>
      <c r="B114" s="38">
        <f t="shared" si="1"/>
        <v>46029</v>
      </c>
      <c r="C114" s="37" t="s">
        <v>15</v>
      </c>
      <c r="D114" s="37"/>
      <c r="E114" s="37"/>
      <c r="F114" s="37"/>
      <c r="G114" s="37" t="s">
        <v>19</v>
      </c>
      <c r="H114" s="37"/>
      <c r="I114" s="37"/>
      <c r="J114" s="39" t="s">
        <v>22</v>
      </c>
      <c r="K114" s="39">
        <v>8921.87</v>
      </c>
      <c r="L114" s="39">
        <v>0</v>
      </c>
      <c r="M114" s="49" t="s">
        <v>23</v>
      </c>
    </row>
    <row r="115" spans="1:13">
      <c r="A115" s="33">
        <f>MAX($A$3:A114)+1</f>
        <v>54</v>
      </c>
      <c r="B115" s="34">
        <f t="shared" si="1"/>
        <v>46029</v>
      </c>
      <c r="C115" s="33" t="s">
        <v>15</v>
      </c>
      <c r="D115" s="33" t="s">
        <v>291</v>
      </c>
      <c r="E115" s="33" t="s">
        <v>292</v>
      </c>
      <c r="F115" s="33" t="s">
        <v>293</v>
      </c>
      <c r="G115" s="33" t="s">
        <v>19</v>
      </c>
      <c r="H115" s="33" t="s">
        <v>294</v>
      </c>
      <c r="I115" s="33" t="s">
        <v>295</v>
      </c>
      <c r="J115" s="39" t="s">
        <v>41</v>
      </c>
      <c r="K115" s="39">
        <v>24061.18</v>
      </c>
      <c r="L115" s="39">
        <v>0</v>
      </c>
      <c r="M115" s="49" t="s">
        <v>23</v>
      </c>
    </row>
    <row r="116" spans="1:13">
      <c r="A116" s="35"/>
      <c r="B116" s="36">
        <f t="shared" si="1"/>
        <v>46029</v>
      </c>
      <c r="C116" s="35" t="s">
        <v>15</v>
      </c>
      <c r="D116" s="35"/>
      <c r="E116" s="35"/>
      <c r="F116" s="35"/>
      <c r="G116" s="35" t="s">
        <v>19</v>
      </c>
      <c r="H116" s="35"/>
      <c r="I116" s="35"/>
      <c r="J116" s="39" t="s">
        <v>69</v>
      </c>
      <c r="K116" s="39">
        <v>72238.05</v>
      </c>
      <c r="L116" s="39">
        <v>0</v>
      </c>
      <c r="M116" s="49" t="s">
        <v>23</v>
      </c>
    </row>
    <row r="117" spans="1:13">
      <c r="A117" s="35"/>
      <c r="B117" s="36">
        <f t="shared" si="1"/>
        <v>46029</v>
      </c>
      <c r="C117" s="35" t="s">
        <v>15</v>
      </c>
      <c r="D117" s="35"/>
      <c r="E117" s="35"/>
      <c r="F117" s="35"/>
      <c r="G117" s="35" t="s">
        <v>19</v>
      </c>
      <c r="H117" s="35"/>
      <c r="I117" s="35"/>
      <c r="J117" s="39" t="s">
        <v>47</v>
      </c>
      <c r="K117" s="39">
        <v>649.76</v>
      </c>
      <c r="L117" s="39">
        <v>0</v>
      </c>
      <c r="M117" s="49" t="s">
        <v>23</v>
      </c>
    </row>
    <row r="118" spans="1:13">
      <c r="A118" s="37"/>
      <c r="B118" s="38">
        <f t="shared" si="1"/>
        <v>46029</v>
      </c>
      <c r="C118" s="37" t="s">
        <v>15</v>
      </c>
      <c r="D118" s="37"/>
      <c r="E118" s="37"/>
      <c r="F118" s="37"/>
      <c r="G118" s="37" t="s">
        <v>19</v>
      </c>
      <c r="H118" s="37"/>
      <c r="I118" s="37"/>
      <c r="J118" s="39" t="s">
        <v>22</v>
      </c>
      <c r="K118" s="39">
        <v>408018.92</v>
      </c>
      <c r="L118" s="39">
        <v>0</v>
      </c>
      <c r="M118" s="49" t="s">
        <v>23</v>
      </c>
    </row>
    <row r="119" spans="1:13">
      <c r="A119" s="39">
        <f>MAX($A$3:A118)+1</f>
        <v>55</v>
      </c>
      <c r="B119" s="40">
        <f t="shared" si="1"/>
        <v>46029</v>
      </c>
      <c r="C119" s="39" t="s">
        <v>15</v>
      </c>
      <c r="D119" s="39" t="s">
        <v>296</v>
      </c>
      <c r="E119" s="39" t="s">
        <v>297</v>
      </c>
      <c r="F119" s="39" t="s">
        <v>298</v>
      </c>
      <c r="G119" s="39" t="s">
        <v>19</v>
      </c>
      <c r="H119" s="39" t="s">
        <v>299</v>
      </c>
      <c r="I119" s="39" t="s">
        <v>300</v>
      </c>
      <c r="J119" s="39" t="s">
        <v>22</v>
      </c>
      <c r="K119" s="39">
        <v>1359.35</v>
      </c>
      <c r="L119" s="39">
        <v>0</v>
      </c>
      <c r="M119" s="49" t="s">
        <v>23</v>
      </c>
    </row>
    <row r="120" spans="1:13">
      <c r="A120" s="33">
        <f>MAX($A$3:A119)+1</f>
        <v>56</v>
      </c>
      <c r="B120" s="34">
        <f t="shared" si="1"/>
        <v>46029</v>
      </c>
      <c r="C120" s="33" t="s">
        <v>15</v>
      </c>
      <c r="D120" s="33" t="s">
        <v>301</v>
      </c>
      <c r="E120" s="33" t="s">
        <v>302</v>
      </c>
      <c r="F120" s="33" t="s">
        <v>303</v>
      </c>
      <c r="G120" s="33" t="s">
        <v>19</v>
      </c>
      <c r="H120" s="33" t="s">
        <v>304</v>
      </c>
      <c r="I120" s="33" t="s">
        <v>305</v>
      </c>
      <c r="J120" s="39" t="s">
        <v>29</v>
      </c>
      <c r="K120" s="39">
        <v>243932.2</v>
      </c>
      <c r="L120" s="39">
        <v>0</v>
      </c>
      <c r="M120" s="49" t="s">
        <v>23</v>
      </c>
    </row>
    <row r="121" spans="1:13">
      <c r="A121" s="37"/>
      <c r="B121" s="38">
        <f t="shared" si="1"/>
        <v>46029</v>
      </c>
      <c r="C121" s="37" t="s">
        <v>15</v>
      </c>
      <c r="D121" s="37"/>
      <c r="E121" s="37"/>
      <c r="F121" s="37"/>
      <c r="G121" s="37" t="s">
        <v>19</v>
      </c>
      <c r="H121" s="37"/>
      <c r="I121" s="37"/>
      <c r="J121" s="39" t="s">
        <v>35</v>
      </c>
      <c r="K121" s="39">
        <v>376458.02</v>
      </c>
      <c r="L121" s="39">
        <v>0</v>
      </c>
      <c r="M121" s="49" t="s">
        <v>23</v>
      </c>
    </row>
    <row r="122" spans="1:13">
      <c r="A122" s="33">
        <f>MAX($A$3:A121)+1</f>
        <v>57</v>
      </c>
      <c r="B122" s="34">
        <f t="shared" si="1"/>
        <v>46029</v>
      </c>
      <c r="C122" s="33" t="s">
        <v>15</v>
      </c>
      <c r="D122" s="33" t="s">
        <v>306</v>
      </c>
      <c r="E122" s="33" t="s">
        <v>307</v>
      </c>
      <c r="F122" s="33" t="s">
        <v>308</v>
      </c>
      <c r="G122" s="33" t="s">
        <v>19</v>
      </c>
      <c r="H122" s="33" t="s">
        <v>309</v>
      </c>
      <c r="I122" s="33" t="s">
        <v>310</v>
      </c>
      <c r="J122" s="39" t="s">
        <v>41</v>
      </c>
      <c r="K122" s="39">
        <v>1855.16</v>
      </c>
      <c r="L122" s="39">
        <v>0</v>
      </c>
      <c r="M122" s="49" t="s">
        <v>23</v>
      </c>
    </row>
    <row r="123" spans="1:13">
      <c r="A123" s="35"/>
      <c r="B123" s="36">
        <f t="shared" si="1"/>
        <v>46029</v>
      </c>
      <c r="C123" s="35" t="s">
        <v>15</v>
      </c>
      <c r="D123" s="35"/>
      <c r="E123" s="35"/>
      <c r="F123" s="35"/>
      <c r="G123" s="35" t="s">
        <v>19</v>
      </c>
      <c r="H123" s="35"/>
      <c r="I123" s="35"/>
      <c r="J123" s="39" t="s">
        <v>69</v>
      </c>
      <c r="K123" s="39">
        <v>26803.65</v>
      </c>
      <c r="L123" s="39">
        <v>26803.65</v>
      </c>
      <c r="M123" s="49" t="s">
        <v>23</v>
      </c>
    </row>
    <row r="124" spans="1:13">
      <c r="A124" s="35"/>
      <c r="B124" s="36">
        <f t="shared" si="1"/>
        <v>46029</v>
      </c>
      <c r="C124" s="35" t="s">
        <v>15</v>
      </c>
      <c r="D124" s="35"/>
      <c r="E124" s="35"/>
      <c r="F124" s="35"/>
      <c r="G124" s="35" t="s">
        <v>19</v>
      </c>
      <c r="H124" s="35"/>
      <c r="I124" s="35"/>
      <c r="J124" s="39" t="s">
        <v>47</v>
      </c>
      <c r="K124" s="39">
        <v>89.45</v>
      </c>
      <c r="L124" s="39">
        <v>0</v>
      </c>
      <c r="M124" s="49" t="s">
        <v>23</v>
      </c>
    </row>
    <row r="125" spans="1:13">
      <c r="A125" s="37"/>
      <c r="B125" s="38">
        <f t="shared" si="1"/>
        <v>46029</v>
      </c>
      <c r="C125" s="37" t="s">
        <v>15</v>
      </c>
      <c r="D125" s="37"/>
      <c r="E125" s="37"/>
      <c r="F125" s="37"/>
      <c r="G125" s="37" t="s">
        <v>19</v>
      </c>
      <c r="H125" s="37"/>
      <c r="I125" s="37"/>
      <c r="J125" s="39" t="s">
        <v>22</v>
      </c>
      <c r="K125" s="39">
        <v>53004.59</v>
      </c>
      <c r="L125" s="39">
        <v>0</v>
      </c>
      <c r="M125" s="49" t="s">
        <v>23</v>
      </c>
    </row>
    <row r="126" spans="1:13">
      <c r="A126" s="39">
        <f>MAX($A$3:A125)+1</f>
        <v>58</v>
      </c>
      <c r="B126" s="40">
        <f t="shared" si="1"/>
        <v>46029</v>
      </c>
      <c r="C126" s="39" t="s">
        <v>15</v>
      </c>
      <c r="D126" s="39" t="s">
        <v>311</v>
      </c>
      <c r="E126" s="39" t="s">
        <v>312</v>
      </c>
      <c r="F126" s="39" t="s">
        <v>313</v>
      </c>
      <c r="G126" s="39" t="s">
        <v>19</v>
      </c>
      <c r="H126" s="39" t="s">
        <v>314</v>
      </c>
      <c r="I126" s="39" t="s">
        <v>315</v>
      </c>
      <c r="J126" s="39" t="s">
        <v>29</v>
      </c>
      <c r="K126" s="39">
        <v>205904.65</v>
      </c>
      <c r="L126" s="39">
        <v>0</v>
      </c>
      <c r="M126" s="49" t="s">
        <v>23</v>
      </c>
    </row>
    <row r="127" spans="1:13">
      <c r="A127" s="33">
        <f>MAX($A$3:A126)+1</f>
        <v>59</v>
      </c>
      <c r="B127" s="34">
        <f t="shared" si="1"/>
        <v>46029</v>
      </c>
      <c r="C127" s="33" t="s">
        <v>15</v>
      </c>
      <c r="D127" s="33" t="s">
        <v>316</v>
      </c>
      <c r="E127" s="33" t="s">
        <v>317</v>
      </c>
      <c r="F127" s="33" t="s">
        <v>318</v>
      </c>
      <c r="G127" s="33" t="s">
        <v>19</v>
      </c>
      <c r="H127" s="33" t="s">
        <v>319</v>
      </c>
      <c r="I127" s="33" t="s">
        <v>320</v>
      </c>
      <c r="J127" s="39" t="s">
        <v>41</v>
      </c>
      <c r="K127" s="39">
        <v>173.27</v>
      </c>
      <c r="L127" s="39">
        <v>0</v>
      </c>
      <c r="M127" s="49" t="s">
        <v>23</v>
      </c>
    </row>
    <row r="128" spans="1:13">
      <c r="A128" s="37"/>
      <c r="B128" s="38">
        <f t="shared" si="1"/>
        <v>46029</v>
      </c>
      <c r="C128" s="37" t="s">
        <v>15</v>
      </c>
      <c r="D128" s="37"/>
      <c r="E128" s="37"/>
      <c r="F128" s="37"/>
      <c r="G128" s="37" t="s">
        <v>19</v>
      </c>
      <c r="H128" s="37"/>
      <c r="I128" s="37"/>
      <c r="J128" s="39" t="s">
        <v>22</v>
      </c>
      <c r="K128" s="39">
        <v>4950.5</v>
      </c>
      <c r="L128" s="39">
        <v>0</v>
      </c>
      <c r="M128" s="49" t="s">
        <v>23</v>
      </c>
    </row>
    <row r="129" spans="1:13">
      <c r="A129" s="33">
        <f>MAX($A$3:A128)+1</f>
        <v>60</v>
      </c>
      <c r="B129" s="34">
        <f t="shared" si="1"/>
        <v>46029</v>
      </c>
      <c r="C129" s="33" t="s">
        <v>15</v>
      </c>
      <c r="D129" s="33" t="s">
        <v>321</v>
      </c>
      <c r="E129" s="33" t="s">
        <v>322</v>
      </c>
      <c r="F129" s="33" t="s">
        <v>323</v>
      </c>
      <c r="G129" s="33" t="s">
        <v>19</v>
      </c>
      <c r="H129" s="33" t="s">
        <v>324</v>
      </c>
      <c r="I129" s="33" t="s">
        <v>325</v>
      </c>
      <c r="J129" s="39" t="s">
        <v>29</v>
      </c>
      <c r="K129" s="39">
        <v>449768.88</v>
      </c>
      <c r="L129" s="39">
        <v>0</v>
      </c>
      <c r="M129" s="49" t="s">
        <v>23</v>
      </c>
    </row>
    <row r="130" spans="1:13">
      <c r="A130" s="35"/>
      <c r="B130" s="36">
        <f t="shared" si="1"/>
        <v>46029</v>
      </c>
      <c r="C130" s="35" t="s">
        <v>15</v>
      </c>
      <c r="D130" s="35"/>
      <c r="E130" s="35"/>
      <c r="F130" s="35"/>
      <c r="G130" s="35" t="s">
        <v>19</v>
      </c>
      <c r="H130" s="35"/>
      <c r="I130" s="35"/>
      <c r="J130" s="39" t="s">
        <v>200</v>
      </c>
      <c r="K130" s="39">
        <v>130025.96</v>
      </c>
      <c r="L130" s="39">
        <v>0</v>
      </c>
      <c r="M130" s="49" t="s">
        <v>23</v>
      </c>
    </row>
    <row r="131" spans="1:13">
      <c r="A131" s="37"/>
      <c r="B131" s="38">
        <f t="shared" si="1"/>
        <v>46029</v>
      </c>
      <c r="C131" s="37" t="s">
        <v>15</v>
      </c>
      <c r="D131" s="37"/>
      <c r="E131" s="37"/>
      <c r="F131" s="37"/>
      <c r="G131" s="37" t="s">
        <v>19</v>
      </c>
      <c r="H131" s="37"/>
      <c r="I131" s="37"/>
      <c r="J131" s="39" t="s">
        <v>47</v>
      </c>
      <c r="K131" s="39">
        <v>569.46</v>
      </c>
      <c r="L131" s="39">
        <v>0</v>
      </c>
      <c r="M131" s="49" t="s">
        <v>23</v>
      </c>
    </row>
    <row r="132" spans="1:13">
      <c r="A132" s="33">
        <f>MAX($A$3:A131)+1</f>
        <v>61</v>
      </c>
      <c r="B132" s="34">
        <f t="shared" ref="B132:B195" si="2">DATE(2026,1,7)</f>
        <v>46029</v>
      </c>
      <c r="C132" s="33" t="s">
        <v>15</v>
      </c>
      <c r="D132" s="33" t="s">
        <v>326</v>
      </c>
      <c r="E132" s="33" t="s">
        <v>327</v>
      </c>
      <c r="F132" s="33" t="s">
        <v>328</v>
      </c>
      <c r="G132" s="33" t="s">
        <v>19</v>
      </c>
      <c r="H132" s="33" t="s">
        <v>329</v>
      </c>
      <c r="I132" s="33" t="s">
        <v>330</v>
      </c>
      <c r="J132" s="39" t="s">
        <v>41</v>
      </c>
      <c r="K132" s="39">
        <v>241.46</v>
      </c>
      <c r="L132" s="39">
        <v>0</v>
      </c>
      <c r="M132" s="49" t="s">
        <v>23</v>
      </c>
    </row>
    <row r="133" spans="1:13">
      <c r="A133" s="37"/>
      <c r="B133" s="38">
        <f t="shared" si="2"/>
        <v>46029</v>
      </c>
      <c r="C133" s="37" t="s">
        <v>15</v>
      </c>
      <c r="D133" s="37"/>
      <c r="E133" s="37"/>
      <c r="F133" s="37"/>
      <c r="G133" s="37" t="s">
        <v>19</v>
      </c>
      <c r="H133" s="37"/>
      <c r="I133" s="37"/>
      <c r="J133" s="39" t="s">
        <v>22</v>
      </c>
      <c r="K133" s="39">
        <v>6898.93</v>
      </c>
      <c r="L133" s="39">
        <v>0</v>
      </c>
      <c r="M133" s="49" t="s">
        <v>23</v>
      </c>
    </row>
    <row r="134" spans="1:13">
      <c r="A134" s="33">
        <f>MAX($A$3:A133)+1</f>
        <v>62</v>
      </c>
      <c r="B134" s="34">
        <f t="shared" si="2"/>
        <v>46029</v>
      </c>
      <c r="C134" s="33" t="s">
        <v>15</v>
      </c>
      <c r="D134" s="33" t="s">
        <v>331</v>
      </c>
      <c r="E134" s="33" t="s">
        <v>332</v>
      </c>
      <c r="F134" s="33" t="s">
        <v>333</v>
      </c>
      <c r="G134" s="33" t="s">
        <v>19</v>
      </c>
      <c r="H134" s="33" t="s">
        <v>334</v>
      </c>
      <c r="I134" s="33" t="s">
        <v>335</v>
      </c>
      <c r="J134" s="39" t="s">
        <v>41</v>
      </c>
      <c r="K134" s="39">
        <v>1284.85</v>
      </c>
      <c r="L134" s="39">
        <v>0</v>
      </c>
      <c r="M134" s="49" t="s">
        <v>23</v>
      </c>
    </row>
    <row r="135" spans="1:13">
      <c r="A135" s="35"/>
      <c r="B135" s="36">
        <f t="shared" si="2"/>
        <v>46029</v>
      </c>
      <c r="C135" s="35" t="s">
        <v>15</v>
      </c>
      <c r="D135" s="35"/>
      <c r="E135" s="35"/>
      <c r="F135" s="35"/>
      <c r="G135" s="35" t="s">
        <v>19</v>
      </c>
      <c r="H135" s="35"/>
      <c r="I135" s="35"/>
      <c r="J135" s="39" t="s">
        <v>47</v>
      </c>
      <c r="K135" s="39">
        <v>183.55</v>
      </c>
      <c r="L135" s="39">
        <v>0</v>
      </c>
      <c r="M135" s="49" t="s">
        <v>23</v>
      </c>
    </row>
    <row r="136" spans="1:13">
      <c r="A136" s="37"/>
      <c r="B136" s="38">
        <f t="shared" si="2"/>
        <v>46029</v>
      </c>
      <c r="C136" s="37" t="s">
        <v>15</v>
      </c>
      <c r="D136" s="37"/>
      <c r="E136" s="37"/>
      <c r="F136" s="37"/>
      <c r="G136" s="37" t="s">
        <v>19</v>
      </c>
      <c r="H136" s="37"/>
      <c r="I136" s="37"/>
      <c r="J136" s="39" t="s">
        <v>22</v>
      </c>
      <c r="K136" s="39">
        <v>36710.16</v>
      </c>
      <c r="L136" s="39">
        <v>0</v>
      </c>
      <c r="M136" s="49" t="s">
        <v>23</v>
      </c>
    </row>
    <row r="137" spans="1:13">
      <c r="A137" s="33">
        <f>MAX($A$3:A136)+1</f>
        <v>63</v>
      </c>
      <c r="B137" s="34">
        <f t="shared" si="2"/>
        <v>46029</v>
      </c>
      <c r="C137" s="33" t="s">
        <v>15</v>
      </c>
      <c r="D137" s="33" t="s">
        <v>336</v>
      </c>
      <c r="E137" s="33" t="s">
        <v>337</v>
      </c>
      <c r="F137" s="33" t="s">
        <v>338</v>
      </c>
      <c r="G137" s="33" t="s">
        <v>19</v>
      </c>
      <c r="H137" s="33" t="s">
        <v>339</v>
      </c>
      <c r="I137" s="33" t="s">
        <v>340</v>
      </c>
      <c r="J137" s="39" t="s">
        <v>41</v>
      </c>
      <c r="K137" s="39">
        <v>509.71</v>
      </c>
      <c r="L137" s="39">
        <v>509.71</v>
      </c>
      <c r="M137" s="49" t="s">
        <v>23</v>
      </c>
    </row>
    <row r="138" spans="1:13">
      <c r="A138" s="35"/>
      <c r="B138" s="36">
        <f t="shared" si="2"/>
        <v>46029</v>
      </c>
      <c r="C138" s="35" t="s">
        <v>15</v>
      </c>
      <c r="D138" s="35"/>
      <c r="E138" s="35"/>
      <c r="F138" s="35"/>
      <c r="G138" s="35" t="s">
        <v>19</v>
      </c>
      <c r="H138" s="35"/>
      <c r="I138" s="35"/>
      <c r="J138" s="39" t="s">
        <v>47</v>
      </c>
      <c r="K138" s="39">
        <v>75</v>
      </c>
      <c r="L138" s="39">
        <v>75</v>
      </c>
      <c r="M138" s="49" t="s">
        <v>23</v>
      </c>
    </row>
    <row r="139" spans="1:13">
      <c r="A139" s="37"/>
      <c r="B139" s="38">
        <f t="shared" si="2"/>
        <v>46029</v>
      </c>
      <c r="C139" s="37" t="s">
        <v>15</v>
      </c>
      <c r="D139" s="37"/>
      <c r="E139" s="37"/>
      <c r="F139" s="37"/>
      <c r="G139" s="37" t="s">
        <v>19</v>
      </c>
      <c r="H139" s="37"/>
      <c r="I139" s="37"/>
      <c r="J139" s="39" t="s">
        <v>22</v>
      </c>
      <c r="K139" s="39">
        <v>229679.36</v>
      </c>
      <c r="L139" s="39">
        <v>14563.11</v>
      </c>
      <c r="M139" s="49" t="s">
        <v>23</v>
      </c>
    </row>
    <row r="140" spans="1:13">
      <c r="A140" s="33">
        <f>MAX($A$3:A139)+1</f>
        <v>64</v>
      </c>
      <c r="B140" s="34">
        <f t="shared" si="2"/>
        <v>46029</v>
      </c>
      <c r="C140" s="33" t="s">
        <v>15</v>
      </c>
      <c r="D140" s="33" t="s">
        <v>341</v>
      </c>
      <c r="E140" s="33" t="s">
        <v>342</v>
      </c>
      <c r="F140" s="33" t="s">
        <v>343</v>
      </c>
      <c r="G140" s="33" t="s">
        <v>19</v>
      </c>
      <c r="H140" s="33" t="s">
        <v>344</v>
      </c>
      <c r="I140" s="33" t="s">
        <v>345</v>
      </c>
      <c r="J140" s="39" t="s">
        <v>41</v>
      </c>
      <c r="K140" s="39">
        <v>905.27</v>
      </c>
      <c r="L140" s="39">
        <v>905.27</v>
      </c>
      <c r="M140" s="49" t="s">
        <v>23</v>
      </c>
    </row>
    <row r="141" spans="1:13">
      <c r="A141" s="37"/>
      <c r="B141" s="38">
        <f t="shared" si="2"/>
        <v>46029</v>
      </c>
      <c r="C141" s="37" t="s">
        <v>15</v>
      </c>
      <c r="D141" s="37"/>
      <c r="E141" s="37"/>
      <c r="F141" s="37"/>
      <c r="G141" s="37" t="s">
        <v>19</v>
      </c>
      <c r="H141" s="37"/>
      <c r="I141" s="37"/>
      <c r="J141" s="39" t="s">
        <v>22</v>
      </c>
      <c r="K141" s="39">
        <v>12932.47</v>
      </c>
      <c r="L141" s="39">
        <v>12932.47</v>
      </c>
      <c r="M141" s="49" t="s">
        <v>23</v>
      </c>
    </row>
    <row r="142" spans="1:13">
      <c r="A142" s="33">
        <f>MAX($A$3:A141)+1</f>
        <v>65</v>
      </c>
      <c r="B142" s="34">
        <f t="shared" si="2"/>
        <v>46029</v>
      </c>
      <c r="C142" s="33" t="s">
        <v>15</v>
      </c>
      <c r="D142" s="33" t="s">
        <v>346</v>
      </c>
      <c r="E142" s="33" t="s">
        <v>347</v>
      </c>
      <c r="F142" s="33" t="s">
        <v>348</v>
      </c>
      <c r="G142" s="33" t="s">
        <v>19</v>
      </c>
      <c r="H142" s="33" t="s">
        <v>349</v>
      </c>
      <c r="I142" s="33" t="s">
        <v>350</v>
      </c>
      <c r="J142" s="39" t="s">
        <v>41</v>
      </c>
      <c r="K142" s="39">
        <v>954.31</v>
      </c>
      <c r="L142" s="39">
        <v>0</v>
      </c>
      <c r="M142" s="49" t="s">
        <v>23</v>
      </c>
    </row>
    <row r="143" spans="1:13">
      <c r="A143" s="37"/>
      <c r="B143" s="38">
        <f t="shared" si="2"/>
        <v>46029</v>
      </c>
      <c r="C143" s="37" t="s">
        <v>15</v>
      </c>
      <c r="D143" s="37"/>
      <c r="E143" s="37"/>
      <c r="F143" s="37"/>
      <c r="G143" s="37" t="s">
        <v>19</v>
      </c>
      <c r="H143" s="37"/>
      <c r="I143" s="37"/>
      <c r="J143" s="39" t="s">
        <v>22</v>
      </c>
      <c r="K143" s="39">
        <v>27266.11</v>
      </c>
      <c r="L143" s="39">
        <v>0</v>
      </c>
      <c r="M143" s="49" t="s">
        <v>23</v>
      </c>
    </row>
    <row r="144" spans="1:13">
      <c r="A144" s="33">
        <f>MAX($A$3:A143)+1</f>
        <v>66</v>
      </c>
      <c r="B144" s="34">
        <f t="shared" si="2"/>
        <v>46029</v>
      </c>
      <c r="C144" s="33" t="s">
        <v>15</v>
      </c>
      <c r="D144" s="33" t="s">
        <v>351</v>
      </c>
      <c r="E144" s="33" t="s">
        <v>352</v>
      </c>
      <c r="F144" s="33" t="s">
        <v>353</v>
      </c>
      <c r="G144" s="33" t="s">
        <v>19</v>
      </c>
      <c r="H144" s="33" t="s">
        <v>354</v>
      </c>
      <c r="I144" s="33" t="s">
        <v>355</v>
      </c>
      <c r="J144" s="39" t="s">
        <v>41</v>
      </c>
      <c r="K144" s="39">
        <v>644.25</v>
      </c>
      <c r="L144" s="39">
        <v>644.25</v>
      </c>
      <c r="M144" s="49" t="s">
        <v>23</v>
      </c>
    </row>
    <row r="145" spans="1:13">
      <c r="A145" s="35"/>
      <c r="B145" s="36">
        <f t="shared" si="2"/>
        <v>46029</v>
      </c>
      <c r="C145" s="35" t="s">
        <v>15</v>
      </c>
      <c r="D145" s="35"/>
      <c r="E145" s="35"/>
      <c r="F145" s="35"/>
      <c r="G145" s="35" t="s">
        <v>19</v>
      </c>
      <c r="H145" s="35"/>
      <c r="I145" s="35"/>
      <c r="J145" s="39" t="s">
        <v>47</v>
      </c>
      <c r="K145" s="39">
        <v>21.24</v>
      </c>
      <c r="L145" s="39">
        <v>21.24</v>
      </c>
      <c r="M145" s="49" t="s">
        <v>23</v>
      </c>
    </row>
    <row r="146" spans="1:13">
      <c r="A146" s="37"/>
      <c r="B146" s="38">
        <f t="shared" si="2"/>
        <v>46029</v>
      </c>
      <c r="C146" s="37" t="s">
        <v>15</v>
      </c>
      <c r="D146" s="37"/>
      <c r="E146" s="37"/>
      <c r="F146" s="37"/>
      <c r="G146" s="37" t="s">
        <v>19</v>
      </c>
      <c r="H146" s="37"/>
      <c r="I146" s="37"/>
      <c r="J146" s="39" t="s">
        <v>22</v>
      </c>
      <c r="K146" s="39">
        <v>18407.08</v>
      </c>
      <c r="L146" s="39">
        <v>18407.08</v>
      </c>
      <c r="M146" s="49" t="s">
        <v>23</v>
      </c>
    </row>
    <row r="147" spans="1:13">
      <c r="A147" s="39">
        <f>MAX($A$3:A146)+1</f>
        <v>67</v>
      </c>
      <c r="B147" s="40">
        <f t="shared" si="2"/>
        <v>46029</v>
      </c>
      <c r="C147" s="39" t="s">
        <v>15</v>
      </c>
      <c r="D147" s="39" t="s">
        <v>356</v>
      </c>
      <c r="E147" s="39" t="s">
        <v>357</v>
      </c>
      <c r="F147" s="39" t="s">
        <v>358</v>
      </c>
      <c r="G147" s="39" t="s">
        <v>19</v>
      </c>
      <c r="H147" s="39" t="s">
        <v>359</v>
      </c>
      <c r="I147" s="39" t="s">
        <v>360</v>
      </c>
      <c r="J147" s="39" t="s">
        <v>69</v>
      </c>
      <c r="K147" s="39">
        <v>8803.36</v>
      </c>
      <c r="L147" s="39">
        <v>0</v>
      </c>
      <c r="M147" s="49" t="s">
        <v>23</v>
      </c>
    </row>
    <row r="148" spans="1:13">
      <c r="A148" s="33">
        <f>MAX($A$3:A147)+1</f>
        <v>68</v>
      </c>
      <c r="B148" s="34">
        <f t="shared" si="2"/>
        <v>46029</v>
      </c>
      <c r="C148" s="33" t="s">
        <v>15</v>
      </c>
      <c r="D148" s="33" t="s">
        <v>361</v>
      </c>
      <c r="E148" s="33" t="s">
        <v>362</v>
      </c>
      <c r="F148" s="33" t="s">
        <v>363</v>
      </c>
      <c r="G148" s="33" t="s">
        <v>19</v>
      </c>
      <c r="H148" s="33" t="s">
        <v>364</v>
      </c>
      <c r="I148" s="33" t="s">
        <v>365</v>
      </c>
      <c r="J148" s="39" t="s">
        <v>41</v>
      </c>
      <c r="K148" s="39">
        <v>1750</v>
      </c>
      <c r="L148" s="39">
        <v>1750</v>
      </c>
      <c r="M148" s="49" t="s">
        <v>23</v>
      </c>
    </row>
    <row r="149" spans="1:13">
      <c r="A149" s="37"/>
      <c r="B149" s="38">
        <f t="shared" si="2"/>
        <v>46029</v>
      </c>
      <c r="C149" s="37" t="s">
        <v>15</v>
      </c>
      <c r="D149" s="37"/>
      <c r="E149" s="37"/>
      <c r="F149" s="37"/>
      <c r="G149" s="37" t="s">
        <v>19</v>
      </c>
      <c r="H149" s="37"/>
      <c r="I149" s="37"/>
      <c r="J149" s="39" t="s">
        <v>22</v>
      </c>
      <c r="K149" s="39">
        <v>50000</v>
      </c>
      <c r="L149" s="39">
        <v>50000</v>
      </c>
      <c r="M149" s="49" t="s">
        <v>23</v>
      </c>
    </row>
    <row r="150" spans="1:13">
      <c r="A150" s="33">
        <f>MAX($A$3:A149)+1</f>
        <v>69</v>
      </c>
      <c r="B150" s="34">
        <f t="shared" si="2"/>
        <v>46029</v>
      </c>
      <c r="C150" s="33" t="s">
        <v>15</v>
      </c>
      <c r="D150" s="33" t="s">
        <v>366</v>
      </c>
      <c r="E150" s="33" t="s">
        <v>367</v>
      </c>
      <c r="F150" s="33" t="s">
        <v>368</v>
      </c>
      <c r="G150" s="33" t="s">
        <v>19</v>
      </c>
      <c r="H150" s="33" t="s">
        <v>369</v>
      </c>
      <c r="I150" s="33" t="s">
        <v>370</v>
      </c>
      <c r="J150" s="39" t="s">
        <v>41</v>
      </c>
      <c r="K150" s="39">
        <v>306.09</v>
      </c>
      <c r="L150" s="39">
        <v>0</v>
      </c>
      <c r="M150" s="49" t="s">
        <v>23</v>
      </c>
    </row>
    <row r="151" spans="1:13">
      <c r="A151" s="37"/>
      <c r="B151" s="38">
        <f t="shared" si="2"/>
        <v>46029</v>
      </c>
      <c r="C151" s="37" t="s">
        <v>15</v>
      </c>
      <c r="D151" s="37"/>
      <c r="E151" s="37"/>
      <c r="F151" s="37"/>
      <c r="G151" s="37" t="s">
        <v>19</v>
      </c>
      <c r="H151" s="37"/>
      <c r="I151" s="37"/>
      <c r="J151" s="39" t="s">
        <v>22</v>
      </c>
      <c r="K151" s="39">
        <v>8745.62</v>
      </c>
      <c r="L151" s="39">
        <v>0</v>
      </c>
      <c r="M151" s="49" t="s">
        <v>23</v>
      </c>
    </row>
    <row r="152" spans="1:13">
      <c r="A152" s="33">
        <f>MAX($A$3:A151)+1</f>
        <v>70</v>
      </c>
      <c r="B152" s="34">
        <f t="shared" si="2"/>
        <v>46029</v>
      </c>
      <c r="C152" s="33" t="s">
        <v>15</v>
      </c>
      <c r="D152" s="33" t="s">
        <v>371</v>
      </c>
      <c r="E152" s="33" t="s">
        <v>372</v>
      </c>
      <c r="F152" s="33" t="s">
        <v>373</v>
      </c>
      <c r="G152" s="33" t="s">
        <v>19</v>
      </c>
      <c r="H152" s="33" t="s">
        <v>374</v>
      </c>
      <c r="I152" s="33" t="s">
        <v>375</v>
      </c>
      <c r="J152" s="39" t="s">
        <v>41</v>
      </c>
      <c r="K152" s="39">
        <v>222.91</v>
      </c>
      <c r="L152" s="39">
        <v>222.91</v>
      </c>
      <c r="M152" s="49" t="s">
        <v>23</v>
      </c>
    </row>
    <row r="153" spans="1:13">
      <c r="A153" s="35"/>
      <c r="B153" s="36">
        <f t="shared" si="2"/>
        <v>46029</v>
      </c>
      <c r="C153" s="35" t="s">
        <v>15</v>
      </c>
      <c r="D153" s="35"/>
      <c r="E153" s="35"/>
      <c r="F153" s="35"/>
      <c r="G153" s="35" t="s">
        <v>19</v>
      </c>
      <c r="H153" s="35"/>
      <c r="I153" s="35"/>
      <c r="J153" s="39" t="s">
        <v>47</v>
      </c>
      <c r="K153" s="39">
        <v>583.15</v>
      </c>
      <c r="L153" s="39">
        <v>583.15</v>
      </c>
      <c r="M153" s="49" t="s">
        <v>23</v>
      </c>
    </row>
    <row r="154" spans="1:13">
      <c r="A154" s="37"/>
      <c r="B154" s="38">
        <f t="shared" si="2"/>
        <v>46029</v>
      </c>
      <c r="C154" s="37" t="s">
        <v>15</v>
      </c>
      <c r="D154" s="37"/>
      <c r="E154" s="37"/>
      <c r="F154" s="37"/>
      <c r="G154" s="37" t="s">
        <v>19</v>
      </c>
      <c r="H154" s="37"/>
      <c r="I154" s="37"/>
      <c r="J154" s="39" t="s">
        <v>22</v>
      </c>
      <c r="K154" s="39">
        <v>6368.98</v>
      </c>
      <c r="L154" s="39">
        <v>6368.98</v>
      </c>
      <c r="M154" s="49" t="s">
        <v>23</v>
      </c>
    </row>
    <row r="155" spans="1:13">
      <c r="A155" s="39">
        <f>MAX($A$3:A154)+1</f>
        <v>71</v>
      </c>
      <c r="B155" s="40">
        <f t="shared" si="2"/>
        <v>46029</v>
      </c>
      <c r="C155" s="39" t="s">
        <v>15</v>
      </c>
      <c r="D155" s="39" t="s">
        <v>376</v>
      </c>
      <c r="E155" s="39" t="s">
        <v>377</v>
      </c>
      <c r="F155" s="39" t="s">
        <v>378</v>
      </c>
      <c r="G155" s="39" t="s">
        <v>19</v>
      </c>
      <c r="H155" s="39" t="s">
        <v>379</v>
      </c>
      <c r="I155" s="39" t="s">
        <v>380</v>
      </c>
      <c r="J155" s="39" t="s">
        <v>22</v>
      </c>
      <c r="K155" s="39">
        <v>219871.96</v>
      </c>
      <c r="L155" s="39">
        <v>0</v>
      </c>
      <c r="M155" s="49" t="s">
        <v>23</v>
      </c>
    </row>
    <row r="156" spans="1:13">
      <c r="A156" s="33">
        <f>MAX($A$3:A155)+1</f>
        <v>72</v>
      </c>
      <c r="B156" s="34">
        <f t="shared" si="2"/>
        <v>46029</v>
      </c>
      <c r="C156" s="33" t="s">
        <v>15</v>
      </c>
      <c r="D156" s="33" t="s">
        <v>381</v>
      </c>
      <c r="E156" s="33" t="s">
        <v>382</v>
      </c>
      <c r="F156" s="33" t="s">
        <v>383</v>
      </c>
      <c r="G156" s="33" t="s">
        <v>19</v>
      </c>
      <c r="H156" s="33" t="s">
        <v>384</v>
      </c>
      <c r="I156" s="33" t="s">
        <v>385</v>
      </c>
      <c r="J156" s="39" t="s">
        <v>41</v>
      </c>
      <c r="K156" s="39">
        <v>15011.94</v>
      </c>
      <c r="L156" s="39">
        <v>0</v>
      </c>
      <c r="M156" s="49" t="s">
        <v>23</v>
      </c>
    </row>
    <row r="157" spans="1:13">
      <c r="A157" s="37"/>
      <c r="B157" s="38">
        <f t="shared" si="2"/>
        <v>46029</v>
      </c>
      <c r="C157" s="37" t="s">
        <v>15</v>
      </c>
      <c r="D157" s="37"/>
      <c r="E157" s="37"/>
      <c r="F157" s="37"/>
      <c r="G157" s="37" t="s">
        <v>19</v>
      </c>
      <c r="H157" s="37"/>
      <c r="I157" s="37"/>
      <c r="J157" s="39" t="s">
        <v>22</v>
      </c>
      <c r="K157" s="39">
        <v>229711.87</v>
      </c>
      <c r="L157" s="39">
        <v>0</v>
      </c>
      <c r="M157" s="49" t="s">
        <v>23</v>
      </c>
    </row>
    <row r="158" spans="1:13">
      <c r="A158" s="33">
        <f>MAX($A$3:A157)+1</f>
        <v>73</v>
      </c>
      <c r="B158" s="34">
        <f t="shared" si="2"/>
        <v>46029</v>
      </c>
      <c r="C158" s="33" t="s">
        <v>15</v>
      </c>
      <c r="D158" s="33" t="s">
        <v>386</v>
      </c>
      <c r="E158" s="33" t="s">
        <v>387</v>
      </c>
      <c r="F158" s="33" t="s">
        <v>388</v>
      </c>
      <c r="G158" s="33" t="s">
        <v>19</v>
      </c>
      <c r="H158" s="33" t="s">
        <v>389</v>
      </c>
      <c r="I158" s="33" t="s">
        <v>390</v>
      </c>
      <c r="J158" s="39" t="s">
        <v>41</v>
      </c>
      <c r="K158" s="39">
        <v>1899.23</v>
      </c>
      <c r="L158" s="39">
        <v>0</v>
      </c>
      <c r="M158" s="49" t="s">
        <v>23</v>
      </c>
    </row>
    <row r="159" spans="1:13">
      <c r="A159" s="37"/>
      <c r="B159" s="38">
        <f t="shared" si="2"/>
        <v>46029</v>
      </c>
      <c r="C159" s="37" t="s">
        <v>15</v>
      </c>
      <c r="D159" s="37"/>
      <c r="E159" s="37"/>
      <c r="F159" s="37"/>
      <c r="G159" s="37" t="s">
        <v>19</v>
      </c>
      <c r="H159" s="37"/>
      <c r="I159" s="37"/>
      <c r="J159" s="39" t="s">
        <v>22</v>
      </c>
      <c r="K159" s="39">
        <v>11019.36</v>
      </c>
      <c r="L159" s="39">
        <v>0</v>
      </c>
      <c r="M159" s="49" t="s">
        <v>23</v>
      </c>
    </row>
    <row r="160" spans="1:13">
      <c r="A160" s="33">
        <f>MAX($A$3:A159)+1</f>
        <v>74</v>
      </c>
      <c r="B160" s="34">
        <f t="shared" si="2"/>
        <v>46029</v>
      </c>
      <c r="C160" s="33" t="s">
        <v>15</v>
      </c>
      <c r="D160" s="33" t="s">
        <v>391</v>
      </c>
      <c r="E160" s="33" t="s">
        <v>392</v>
      </c>
      <c r="F160" s="33" t="s">
        <v>393</v>
      </c>
      <c r="G160" s="33" t="s">
        <v>19</v>
      </c>
      <c r="H160" s="33" t="s">
        <v>394</v>
      </c>
      <c r="I160" s="33" t="s">
        <v>395</v>
      </c>
      <c r="J160" s="39" t="s">
        <v>41</v>
      </c>
      <c r="K160" s="39">
        <v>18907.24</v>
      </c>
      <c r="L160" s="39">
        <v>0</v>
      </c>
      <c r="M160" s="49" t="s">
        <v>23</v>
      </c>
    </row>
    <row r="161" spans="1:13">
      <c r="A161" s="37"/>
      <c r="B161" s="38">
        <f t="shared" si="2"/>
        <v>46029</v>
      </c>
      <c r="C161" s="37" t="s">
        <v>15</v>
      </c>
      <c r="D161" s="37"/>
      <c r="E161" s="37"/>
      <c r="F161" s="37"/>
      <c r="G161" s="37" t="s">
        <v>19</v>
      </c>
      <c r="H161" s="37"/>
      <c r="I161" s="37"/>
      <c r="J161" s="39" t="s">
        <v>22</v>
      </c>
      <c r="K161" s="39">
        <v>540206.95</v>
      </c>
      <c r="L161" s="39">
        <v>0</v>
      </c>
      <c r="M161" s="49" t="s">
        <v>23</v>
      </c>
    </row>
    <row r="162" spans="1:13">
      <c r="A162" s="33">
        <f>MAX($A$3:A161)+1</f>
        <v>75</v>
      </c>
      <c r="B162" s="34">
        <f t="shared" si="2"/>
        <v>46029</v>
      </c>
      <c r="C162" s="33" t="s">
        <v>15</v>
      </c>
      <c r="D162" s="33" t="s">
        <v>396</v>
      </c>
      <c r="E162" s="33" t="s">
        <v>397</v>
      </c>
      <c r="F162" s="33" t="s">
        <v>398</v>
      </c>
      <c r="G162" s="33" t="s">
        <v>19</v>
      </c>
      <c r="H162" s="33" t="s">
        <v>399</v>
      </c>
      <c r="I162" s="33" t="s">
        <v>400</v>
      </c>
      <c r="J162" s="39" t="s">
        <v>41</v>
      </c>
      <c r="K162" s="39">
        <v>3131.04</v>
      </c>
      <c r="L162" s="39">
        <v>0</v>
      </c>
      <c r="M162" s="49" t="s">
        <v>23</v>
      </c>
    </row>
    <row r="163" spans="1:13">
      <c r="A163" s="35"/>
      <c r="B163" s="36">
        <f t="shared" si="2"/>
        <v>46029</v>
      </c>
      <c r="C163" s="35" t="s">
        <v>15</v>
      </c>
      <c r="D163" s="35"/>
      <c r="E163" s="35"/>
      <c r="F163" s="35"/>
      <c r="G163" s="35" t="s">
        <v>19</v>
      </c>
      <c r="H163" s="35"/>
      <c r="I163" s="35"/>
      <c r="J163" s="39" t="s">
        <v>29</v>
      </c>
      <c r="K163" s="39">
        <v>1100.46</v>
      </c>
      <c r="L163" s="39">
        <v>0</v>
      </c>
      <c r="M163" s="49" t="s">
        <v>23</v>
      </c>
    </row>
    <row r="164" spans="1:13">
      <c r="A164" s="35"/>
      <c r="B164" s="36">
        <f t="shared" si="2"/>
        <v>46029</v>
      </c>
      <c r="C164" s="35" t="s">
        <v>15</v>
      </c>
      <c r="D164" s="35"/>
      <c r="E164" s="35"/>
      <c r="F164" s="35"/>
      <c r="G164" s="35" t="s">
        <v>19</v>
      </c>
      <c r="H164" s="35"/>
      <c r="I164" s="35"/>
      <c r="J164" s="39" t="s">
        <v>35</v>
      </c>
      <c r="K164" s="39">
        <v>86257.74</v>
      </c>
      <c r="L164" s="39">
        <v>0</v>
      </c>
      <c r="M164" s="49" t="s">
        <v>23</v>
      </c>
    </row>
    <row r="165" spans="1:13">
      <c r="A165" s="35"/>
      <c r="B165" s="36">
        <f t="shared" si="2"/>
        <v>46029</v>
      </c>
      <c r="C165" s="35" t="s">
        <v>15</v>
      </c>
      <c r="D165" s="35"/>
      <c r="E165" s="35"/>
      <c r="F165" s="35"/>
      <c r="G165" s="35" t="s">
        <v>19</v>
      </c>
      <c r="H165" s="35"/>
      <c r="I165" s="35"/>
      <c r="J165" s="39" t="s">
        <v>69</v>
      </c>
      <c r="K165" s="39">
        <v>5083.41</v>
      </c>
      <c r="L165" s="39">
        <v>0</v>
      </c>
      <c r="M165" s="49" t="s">
        <v>23</v>
      </c>
    </row>
    <row r="166" spans="1:13">
      <c r="A166" s="35"/>
      <c r="B166" s="36">
        <f t="shared" si="2"/>
        <v>46029</v>
      </c>
      <c r="C166" s="35" t="s">
        <v>15</v>
      </c>
      <c r="D166" s="35"/>
      <c r="E166" s="35"/>
      <c r="F166" s="35"/>
      <c r="G166" s="35" t="s">
        <v>19</v>
      </c>
      <c r="H166" s="35"/>
      <c r="I166" s="35"/>
      <c r="J166" s="39" t="s">
        <v>47</v>
      </c>
      <c r="K166" s="39">
        <v>425</v>
      </c>
      <c r="L166" s="39">
        <v>0</v>
      </c>
      <c r="M166" s="49" t="s">
        <v>23</v>
      </c>
    </row>
    <row r="167" spans="1:13">
      <c r="A167" s="37"/>
      <c r="B167" s="38">
        <f t="shared" si="2"/>
        <v>46029</v>
      </c>
      <c r="C167" s="37" t="s">
        <v>15</v>
      </c>
      <c r="D167" s="37"/>
      <c r="E167" s="37"/>
      <c r="F167" s="37"/>
      <c r="G167" s="37" t="s">
        <v>19</v>
      </c>
      <c r="H167" s="37"/>
      <c r="I167" s="37"/>
      <c r="J167" s="39" t="s">
        <v>22</v>
      </c>
      <c r="K167" s="39">
        <v>89458.57</v>
      </c>
      <c r="L167" s="39">
        <v>0</v>
      </c>
      <c r="M167" s="49" t="s">
        <v>23</v>
      </c>
    </row>
    <row r="168" spans="1:13">
      <c r="A168" s="39">
        <f>MAX($A$3:A167)+1</f>
        <v>76</v>
      </c>
      <c r="B168" s="40">
        <f t="shared" si="2"/>
        <v>46029</v>
      </c>
      <c r="C168" s="39" t="s">
        <v>15</v>
      </c>
      <c r="D168" s="39" t="s">
        <v>401</v>
      </c>
      <c r="E168" s="39" t="s">
        <v>402</v>
      </c>
      <c r="F168" s="39" t="s">
        <v>403</v>
      </c>
      <c r="G168" s="39" t="s">
        <v>19</v>
      </c>
      <c r="H168" s="39" t="s">
        <v>404</v>
      </c>
      <c r="I168" s="39" t="s">
        <v>405</v>
      </c>
      <c r="J168" s="39" t="s">
        <v>22</v>
      </c>
      <c r="K168" s="39">
        <v>1089.11</v>
      </c>
      <c r="L168" s="39">
        <v>1089.11</v>
      </c>
      <c r="M168" s="49" t="s">
        <v>23</v>
      </c>
    </row>
    <row r="169" spans="1:13">
      <c r="A169" s="39">
        <f>MAX($A$3:A168)+1</f>
        <v>77</v>
      </c>
      <c r="B169" s="40">
        <f t="shared" si="2"/>
        <v>46029</v>
      </c>
      <c r="C169" s="39" t="s">
        <v>15</v>
      </c>
      <c r="D169" s="39" t="s">
        <v>406</v>
      </c>
      <c r="E169" s="39" t="s">
        <v>407</v>
      </c>
      <c r="F169" s="39" t="s">
        <v>408</v>
      </c>
      <c r="G169" s="39" t="s">
        <v>19</v>
      </c>
      <c r="H169" s="39" t="s">
        <v>409</v>
      </c>
      <c r="I169" s="39" t="s">
        <v>410</v>
      </c>
      <c r="J169" s="39" t="s">
        <v>69</v>
      </c>
      <c r="K169" s="39">
        <v>1912731.92</v>
      </c>
      <c r="L169" s="39">
        <v>0</v>
      </c>
      <c r="M169" s="49" t="s">
        <v>23</v>
      </c>
    </row>
    <row r="170" spans="1:13">
      <c r="A170" s="33">
        <f>MAX($A$3:A169)+1</f>
        <v>78</v>
      </c>
      <c r="B170" s="34">
        <f t="shared" si="2"/>
        <v>46029</v>
      </c>
      <c r="C170" s="33" t="s">
        <v>15</v>
      </c>
      <c r="D170" s="33" t="s">
        <v>411</v>
      </c>
      <c r="E170" s="33" t="s">
        <v>412</v>
      </c>
      <c r="F170" s="33" t="s">
        <v>413</v>
      </c>
      <c r="G170" s="33" t="s">
        <v>19</v>
      </c>
      <c r="H170" s="33" t="s">
        <v>414</v>
      </c>
      <c r="I170" s="33" t="s">
        <v>415</v>
      </c>
      <c r="J170" s="39" t="s">
        <v>41</v>
      </c>
      <c r="K170" s="39">
        <v>10066.37</v>
      </c>
      <c r="L170" s="39">
        <v>0</v>
      </c>
      <c r="M170" s="49" t="s">
        <v>23</v>
      </c>
    </row>
    <row r="171" spans="1:13">
      <c r="A171" s="37"/>
      <c r="B171" s="38">
        <f t="shared" si="2"/>
        <v>46029</v>
      </c>
      <c r="C171" s="37" t="s">
        <v>15</v>
      </c>
      <c r="D171" s="37"/>
      <c r="E171" s="37"/>
      <c r="F171" s="37"/>
      <c r="G171" s="37" t="s">
        <v>19</v>
      </c>
      <c r="H171" s="37"/>
      <c r="I171" s="37"/>
      <c r="J171" s="39" t="s">
        <v>22</v>
      </c>
      <c r="K171" s="39">
        <v>287041.63</v>
      </c>
      <c r="L171" s="39">
        <v>0</v>
      </c>
      <c r="M171" s="49" t="s">
        <v>23</v>
      </c>
    </row>
    <row r="172" spans="1:13">
      <c r="A172" s="33">
        <f>MAX($A$3:A171)+1</f>
        <v>79</v>
      </c>
      <c r="B172" s="34">
        <f t="shared" si="2"/>
        <v>46029</v>
      </c>
      <c r="C172" s="33" t="s">
        <v>15</v>
      </c>
      <c r="D172" s="33" t="s">
        <v>416</v>
      </c>
      <c r="E172" s="33" t="s">
        <v>417</v>
      </c>
      <c r="F172" s="33" t="s">
        <v>418</v>
      </c>
      <c r="G172" s="33" t="s">
        <v>19</v>
      </c>
      <c r="H172" s="33" t="s">
        <v>419</v>
      </c>
      <c r="I172" s="33" t="s">
        <v>420</v>
      </c>
      <c r="J172" s="39" t="s">
        <v>41</v>
      </c>
      <c r="K172" s="39">
        <v>293.68</v>
      </c>
      <c r="L172" s="39">
        <v>0</v>
      </c>
      <c r="M172" s="49" t="s">
        <v>23</v>
      </c>
    </row>
    <row r="173" spans="1:13">
      <c r="A173" s="35"/>
      <c r="B173" s="36">
        <f t="shared" si="2"/>
        <v>46029</v>
      </c>
      <c r="C173" s="35" t="s">
        <v>15</v>
      </c>
      <c r="D173" s="35"/>
      <c r="E173" s="35"/>
      <c r="F173" s="35"/>
      <c r="G173" s="35" t="s">
        <v>19</v>
      </c>
      <c r="H173" s="35"/>
      <c r="I173" s="35"/>
      <c r="J173" s="39" t="s">
        <v>69</v>
      </c>
      <c r="K173" s="39">
        <v>2380.6</v>
      </c>
      <c r="L173" s="39">
        <v>0</v>
      </c>
      <c r="M173" s="49" t="s">
        <v>23</v>
      </c>
    </row>
    <row r="174" spans="1:13">
      <c r="A174" s="35"/>
      <c r="B174" s="36">
        <f t="shared" si="2"/>
        <v>46029</v>
      </c>
      <c r="C174" s="35" t="s">
        <v>15</v>
      </c>
      <c r="D174" s="35"/>
      <c r="E174" s="35"/>
      <c r="F174" s="35"/>
      <c r="G174" s="35" t="s">
        <v>19</v>
      </c>
      <c r="H174" s="35"/>
      <c r="I174" s="35"/>
      <c r="J174" s="39" t="s">
        <v>47</v>
      </c>
      <c r="K174" s="39">
        <v>18.1</v>
      </c>
      <c r="L174" s="39">
        <v>0</v>
      </c>
      <c r="M174" s="49" t="s">
        <v>23</v>
      </c>
    </row>
    <row r="175" spans="1:13">
      <c r="A175" s="37"/>
      <c r="B175" s="38">
        <f t="shared" si="2"/>
        <v>46029</v>
      </c>
      <c r="C175" s="37" t="s">
        <v>15</v>
      </c>
      <c r="D175" s="37"/>
      <c r="E175" s="37"/>
      <c r="F175" s="37"/>
      <c r="G175" s="37" t="s">
        <v>19</v>
      </c>
      <c r="H175" s="37"/>
      <c r="I175" s="37"/>
      <c r="J175" s="39" t="s">
        <v>22</v>
      </c>
      <c r="K175" s="39">
        <v>8390.92</v>
      </c>
      <c r="L175" s="39">
        <v>0</v>
      </c>
      <c r="M175" s="49" t="s">
        <v>23</v>
      </c>
    </row>
    <row r="176" spans="1:13">
      <c r="A176" s="33">
        <f>MAX($A$3:A175)+1</f>
        <v>80</v>
      </c>
      <c r="B176" s="34">
        <f t="shared" si="2"/>
        <v>46029</v>
      </c>
      <c r="C176" s="33" t="s">
        <v>15</v>
      </c>
      <c r="D176" s="33" t="s">
        <v>421</v>
      </c>
      <c r="E176" s="33" t="s">
        <v>422</v>
      </c>
      <c r="F176" s="33" t="s">
        <v>423</v>
      </c>
      <c r="G176" s="33" t="s">
        <v>19</v>
      </c>
      <c r="H176" s="33" t="s">
        <v>424</v>
      </c>
      <c r="I176" s="33"/>
      <c r="J176" s="39" t="s">
        <v>29</v>
      </c>
      <c r="K176" s="39">
        <v>10683.12</v>
      </c>
      <c r="L176" s="39">
        <v>0</v>
      </c>
      <c r="M176" s="49" t="s">
        <v>23</v>
      </c>
    </row>
    <row r="177" spans="1:13">
      <c r="A177" s="37"/>
      <c r="B177" s="38">
        <f t="shared" si="2"/>
        <v>46029</v>
      </c>
      <c r="C177" s="37" t="s">
        <v>15</v>
      </c>
      <c r="D177" s="37"/>
      <c r="E177" s="37"/>
      <c r="F177" s="37"/>
      <c r="G177" s="37" t="s">
        <v>19</v>
      </c>
      <c r="H177" s="37"/>
      <c r="I177" s="37"/>
      <c r="J177" s="39" t="s">
        <v>35</v>
      </c>
      <c r="K177" s="39">
        <v>66877.75</v>
      </c>
      <c r="L177" s="39">
        <v>0</v>
      </c>
      <c r="M177" s="49" t="s">
        <v>23</v>
      </c>
    </row>
    <row r="178" spans="1:13">
      <c r="A178" s="39">
        <f>MAX($A$3:A177)+1</f>
        <v>81</v>
      </c>
      <c r="B178" s="40">
        <f t="shared" si="2"/>
        <v>46029</v>
      </c>
      <c r="C178" s="39" t="s">
        <v>15</v>
      </c>
      <c r="D178" s="39" t="s">
        <v>425</v>
      </c>
      <c r="E178" s="39" t="s">
        <v>426</v>
      </c>
      <c r="F178" s="39" t="s">
        <v>427</v>
      </c>
      <c r="G178" s="39" t="s">
        <v>19</v>
      </c>
      <c r="H178" s="39" t="s">
        <v>428</v>
      </c>
      <c r="I178" s="39" t="s">
        <v>429</v>
      </c>
      <c r="J178" s="39" t="s">
        <v>22</v>
      </c>
      <c r="K178" s="39">
        <v>20461.46</v>
      </c>
      <c r="L178" s="39">
        <v>0</v>
      </c>
      <c r="M178" s="49" t="s">
        <v>23</v>
      </c>
    </row>
    <row r="179" spans="1:13">
      <c r="A179" s="39">
        <f>MAX($A$3:A178)+1</f>
        <v>82</v>
      </c>
      <c r="B179" s="40">
        <f t="shared" si="2"/>
        <v>46029</v>
      </c>
      <c r="C179" s="39" t="s">
        <v>15</v>
      </c>
      <c r="D179" s="39" t="s">
        <v>430</v>
      </c>
      <c r="E179" s="39" t="s">
        <v>431</v>
      </c>
      <c r="F179" s="39" t="s">
        <v>432</v>
      </c>
      <c r="G179" s="39" t="s">
        <v>19</v>
      </c>
      <c r="H179" s="39" t="s">
        <v>433</v>
      </c>
      <c r="I179" s="39" t="s">
        <v>434</v>
      </c>
      <c r="J179" s="39" t="s">
        <v>22</v>
      </c>
      <c r="K179" s="39">
        <v>38767.05</v>
      </c>
      <c r="L179" s="39">
        <v>0</v>
      </c>
      <c r="M179" s="49" t="s">
        <v>23</v>
      </c>
    </row>
    <row r="180" spans="1:13">
      <c r="A180" s="33">
        <f>MAX($A$3:A179)+1</f>
        <v>83</v>
      </c>
      <c r="B180" s="34">
        <f t="shared" si="2"/>
        <v>46029</v>
      </c>
      <c r="C180" s="33" t="s">
        <v>15</v>
      </c>
      <c r="D180" s="33" t="s">
        <v>435</v>
      </c>
      <c r="E180" s="33" t="s">
        <v>436</v>
      </c>
      <c r="F180" s="33" t="s">
        <v>437</v>
      </c>
      <c r="G180" s="33" t="s">
        <v>19</v>
      </c>
      <c r="H180" s="33" t="s">
        <v>438</v>
      </c>
      <c r="I180" s="33" t="s">
        <v>439</v>
      </c>
      <c r="J180" s="39" t="s">
        <v>41</v>
      </c>
      <c r="K180" s="39">
        <v>140.69</v>
      </c>
      <c r="L180" s="39">
        <v>140.69</v>
      </c>
      <c r="M180" s="49" t="s">
        <v>23</v>
      </c>
    </row>
    <row r="181" spans="1:13">
      <c r="A181" s="35"/>
      <c r="B181" s="36">
        <f t="shared" si="2"/>
        <v>46029</v>
      </c>
      <c r="C181" s="35" t="s">
        <v>15</v>
      </c>
      <c r="D181" s="35"/>
      <c r="E181" s="35"/>
      <c r="F181" s="35"/>
      <c r="G181" s="35" t="s">
        <v>19</v>
      </c>
      <c r="H181" s="35"/>
      <c r="I181" s="35"/>
      <c r="J181" s="39" t="s">
        <v>47</v>
      </c>
      <c r="K181" s="39">
        <v>60.9</v>
      </c>
      <c r="L181" s="39">
        <v>60.9</v>
      </c>
      <c r="M181" s="49" t="s">
        <v>23</v>
      </c>
    </row>
    <row r="182" spans="1:13">
      <c r="A182" s="37"/>
      <c r="B182" s="38">
        <f t="shared" si="2"/>
        <v>46029</v>
      </c>
      <c r="C182" s="37" t="s">
        <v>15</v>
      </c>
      <c r="D182" s="37"/>
      <c r="E182" s="37"/>
      <c r="F182" s="37"/>
      <c r="G182" s="37" t="s">
        <v>19</v>
      </c>
      <c r="H182" s="37"/>
      <c r="I182" s="37"/>
      <c r="J182" s="39" t="s">
        <v>22</v>
      </c>
      <c r="K182" s="39">
        <v>4019.84</v>
      </c>
      <c r="L182" s="39">
        <v>4019.84</v>
      </c>
      <c r="M182" s="49" t="s">
        <v>23</v>
      </c>
    </row>
    <row r="183" spans="1:13">
      <c r="A183" s="39">
        <f>MAX($A$3:A182)+1</f>
        <v>84</v>
      </c>
      <c r="B183" s="40">
        <f t="shared" si="2"/>
        <v>46029</v>
      </c>
      <c r="C183" s="39" t="s">
        <v>15</v>
      </c>
      <c r="D183" s="39" t="s">
        <v>440</v>
      </c>
      <c r="E183" s="39" t="s">
        <v>441</v>
      </c>
      <c r="F183" s="39" t="s">
        <v>442</v>
      </c>
      <c r="G183" s="39" t="s">
        <v>19</v>
      </c>
      <c r="H183" s="39" t="s">
        <v>443</v>
      </c>
      <c r="I183" s="39" t="s">
        <v>315</v>
      </c>
      <c r="J183" s="39" t="s">
        <v>29</v>
      </c>
      <c r="K183" s="39">
        <v>104726.4</v>
      </c>
      <c r="L183" s="39">
        <v>0</v>
      </c>
      <c r="M183" s="49" t="s">
        <v>23</v>
      </c>
    </row>
    <row r="184" spans="1:13">
      <c r="A184" s="33">
        <f>MAX($A$3:A183)+1</f>
        <v>85</v>
      </c>
      <c r="B184" s="34">
        <f t="shared" si="2"/>
        <v>46029</v>
      </c>
      <c r="C184" s="33" t="s">
        <v>15</v>
      </c>
      <c r="D184" s="33" t="s">
        <v>444</v>
      </c>
      <c r="E184" s="33" t="s">
        <v>445</v>
      </c>
      <c r="F184" s="33" t="s">
        <v>446</v>
      </c>
      <c r="G184" s="33" t="s">
        <v>19</v>
      </c>
      <c r="H184" s="33" t="s">
        <v>447</v>
      </c>
      <c r="I184" s="33" t="s">
        <v>448</v>
      </c>
      <c r="J184" s="39" t="s">
        <v>41</v>
      </c>
      <c r="K184" s="39">
        <v>977.09</v>
      </c>
      <c r="L184" s="39">
        <v>0</v>
      </c>
      <c r="M184" s="49" t="s">
        <v>23</v>
      </c>
    </row>
    <row r="185" spans="1:13">
      <c r="A185" s="35"/>
      <c r="B185" s="36">
        <f t="shared" si="2"/>
        <v>46029</v>
      </c>
      <c r="C185" s="35" t="s">
        <v>15</v>
      </c>
      <c r="D185" s="35"/>
      <c r="E185" s="35"/>
      <c r="F185" s="35"/>
      <c r="G185" s="35" t="s">
        <v>19</v>
      </c>
      <c r="H185" s="35"/>
      <c r="I185" s="35"/>
      <c r="J185" s="39" t="s">
        <v>47</v>
      </c>
      <c r="K185" s="39">
        <v>100.37</v>
      </c>
      <c r="L185" s="39">
        <v>0</v>
      </c>
      <c r="M185" s="49" t="s">
        <v>23</v>
      </c>
    </row>
    <row r="186" spans="1:13">
      <c r="A186" s="37"/>
      <c r="B186" s="38">
        <f t="shared" si="2"/>
        <v>46029</v>
      </c>
      <c r="C186" s="37" t="s">
        <v>15</v>
      </c>
      <c r="D186" s="37"/>
      <c r="E186" s="37"/>
      <c r="F186" s="37"/>
      <c r="G186" s="37" t="s">
        <v>19</v>
      </c>
      <c r="H186" s="37"/>
      <c r="I186" s="37"/>
      <c r="J186" s="39" t="s">
        <v>22</v>
      </c>
      <c r="K186" s="39">
        <v>25929.2</v>
      </c>
      <c r="L186" s="39">
        <v>0</v>
      </c>
      <c r="M186" s="49" t="s">
        <v>23</v>
      </c>
    </row>
    <row r="187" spans="1:13">
      <c r="A187" s="39">
        <f>MAX($A$3:A186)+1</f>
        <v>86</v>
      </c>
      <c r="B187" s="40">
        <f t="shared" si="2"/>
        <v>46029</v>
      </c>
      <c r="C187" s="39" t="s">
        <v>15</v>
      </c>
      <c r="D187" s="39" t="s">
        <v>449</v>
      </c>
      <c r="E187" s="39" t="s">
        <v>450</v>
      </c>
      <c r="F187" s="39" t="s">
        <v>451</v>
      </c>
      <c r="G187" s="39" t="s">
        <v>19</v>
      </c>
      <c r="H187" s="39" t="s">
        <v>452</v>
      </c>
      <c r="I187" s="39" t="s">
        <v>453</v>
      </c>
      <c r="J187" s="39" t="s">
        <v>35</v>
      </c>
      <c r="K187" s="39">
        <v>57142.86</v>
      </c>
      <c r="L187" s="39">
        <v>57142.86</v>
      </c>
      <c r="M187" s="49" t="s">
        <v>23</v>
      </c>
    </row>
    <row r="188" spans="1:13">
      <c r="A188" s="33">
        <f>MAX($A$3:A187)+1</f>
        <v>87</v>
      </c>
      <c r="B188" s="34">
        <f t="shared" si="2"/>
        <v>46029</v>
      </c>
      <c r="C188" s="33" t="s">
        <v>15</v>
      </c>
      <c r="D188" s="33" t="s">
        <v>454</v>
      </c>
      <c r="E188" s="33" t="s">
        <v>455</v>
      </c>
      <c r="F188" s="33" t="s">
        <v>456</v>
      </c>
      <c r="G188" s="33" t="s">
        <v>19</v>
      </c>
      <c r="H188" s="33" t="s">
        <v>457</v>
      </c>
      <c r="I188" s="33" t="s">
        <v>458</v>
      </c>
      <c r="J188" s="39" t="s">
        <v>69</v>
      </c>
      <c r="K188" s="39">
        <v>158435.03</v>
      </c>
      <c r="L188" s="39">
        <v>0</v>
      </c>
      <c r="M188" s="49" t="s">
        <v>23</v>
      </c>
    </row>
    <row r="189" spans="1:13">
      <c r="A189" s="37"/>
      <c r="B189" s="38">
        <f t="shared" si="2"/>
        <v>46029</v>
      </c>
      <c r="C189" s="37" t="s">
        <v>15</v>
      </c>
      <c r="D189" s="37"/>
      <c r="E189" s="37"/>
      <c r="F189" s="37"/>
      <c r="G189" s="37" t="s">
        <v>19</v>
      </c>
      <c r="H189" s="37"/>
      <c r="I189" s="37"/>
      <c r="J189" s="39" t="s">
        <v>22</v>
      </c>
      <c r="K189" s="39">
        <v>503473.01</v>
      </c>
      <c r="L189" s="39">
        <v>0</v>
      </c>
      <c r="M189" s="49" t="s">
        <v>23</v>
      </c>
    </row>
    <row r="190" spans="1:13">
      <c r="A190" s="33">
        <f>MAX($A$3:A189)+1</f>
        <v>88</v>
      </c>
      <c r="B190" s="34">
        <f t="shared" si="2"/>
        <v>46029</v>
      </c>
      <c r="C190" s="33" t="s">
        <v>15</v>
      </c>
      <c r="D190" s="33" t="s">
        <v>459</v>
      </c>
      <c r="E190" s="33" t="s">
        <v>460</v>
      </c>
      <c r="F190" s="33" t="s">
        <v>461</v>
      </c>
      <c r="G190" s="33" t="s">
        <v>19</v>
      </c>
      <c r="H190" s="33" t="s">
        <v>462</v>
      </c>
      <c r="I190" s="33" t="s">
        <v>463</v>
      </c>
      <c r="J190" s="39" t="s">
        <v>41</v>
      </c>
      <c r="K190" s="39">
        <v>7371</v>
      </c>
      <c r="L190" s="39">
        <v>0</v>
      </c>
      <c r="M190" s="49" t="s">
        <v>23</v>
      </c>
    </row>
    <row r="191" spans="1:13">
      <c r="A191" s="35"/>
      <c r="B191" s="36">
        <f t="shared" si="2"/>
        <v>46029</v>
      </c>
      <c r="C191" s="35" t="s">
        <v>15</v>
      </c>
      <c r="D191" s="35"/>
      <c r="E191" s="35"/>
      <c r="F191" s="35"/>
      <c r="G191" s="35" t="s">
        <v>19</v>
      </c>
      <c r="H191" s="35"/>
      <c r="I191" s="35"/>
      <c r="J191" s="39" t="s">
        <v>47</v>
      </c>
      <c r="K191" s="39">
        <v>559.12</v>
      </c>
      <c r="L191" s="39">
        <v>0</v>
      </c>
      <c r="M191" s="49" t="s">
        <v>23</v>
      </c>
    </row>
    <row r="192" spans="1:13">
      <c r="A192" s="37"/>
      <c r="B192" s="38">
        <f t="shared" si="2"/>
        <v>46029</v>
      </c>
      <c r="C192" s="37" t="s">
        <v>15</v>
      </c>
      <c r="D192" s="37"/>
      <c r="E192" s="37"/>
      <c r="F192" s="37"/>
      <c r="G192" s="37" t="s">
        <v>19</v>
      </c>
      <c r="H192" s="37"/>
      <c r="I192" s="37"/>
      <c r="J192" s="39" t="s">
        <v>22</v>
      </c>
      <c r="K192" s="39">
        <v>206921.49</v>
      </c>
      <c r="L192" s="39">
        <v>0</v>
      </c>
      <c r="M192" s="49" t="s">
        <v>23</v>
      </c>
    </row>
    <row r="193" spans="1:13">
      <c r="A193" s="33">
        <f>MAX($A$3:A192)+1</f>
        <v>89</v>
      </c>
      <c r="B193" s="34">
        <f t="shared" si="2"/>
        <v>46029</v>
      </c>
      <c r="C193" s="33" t="s">
        <v>15</v>
      </c>
      <c r="D193" s="33" t="s">
        <v>464</v>
      </c>
      <c r="E193" s="33" t="s">
        <v>465</v>
      </c>
      <c r="F193" s="33" t="s">
        <v>466</v>
      </c>
      <c r="G193" s="33" t="s">
        <v>19</v>
      </c>
      <c r="H193" s="33" t="s">
        <v>467</v>
      </c>
      <c r="I193" s="33" t="s">
        <v>468</v>
      </c>
      <c r="J193" s="39" t="s">
        <v>41</v>
      </c>
      <c r="K193" s="39">
        <v>16506.56</v>
      </c>
      <c r="L193" s="39">
        <v>0</v>
      </c>
      <c r="M193" s="49" t="s">
        <v>23</v>
      </c>
    </row>
    <row r="194" spans="1:13">
      <c r="A194" s="37"/>
      <c r="B194" s="38">
        <f t="shared" si="2"/>
        <v>46029</v>
      </c>
      <c r="C194" s="37" t="s">
        <v>15</v>
      </c>
      <c r="D194" s="37"/>
      <c r="E194" s="37"/>
      <c r="F194" s="37"/>
      <c r="G194" s="37" t="s">
        <v>19</v>
      </c>
      <c r="H194" s="37"/>
      <c r="I194" s="37"/>
      <c r="J194" s="39" t="s">
        <v>22</v>
      </c>
      <c r="K194" s="39">
        <v>57565.07</v>
      </c>
      <c r="L194" s="39">
        <v>0</v>
      </c>
      <c r="M194" s="49" t="s">
        <v>23</v>
      </c>
    </row>
    <row r="195" spans="1:13">
      <c r="A195" s="33">
        <f>MAX($A$3:A194)+1</f>
        <v>90</v>
      </c>
      <c r="B195" s="34">
        <f t="shared" si="2"/>
        <v>46029</v>
      </c>
      <c r="C195" s="33" t="s">
        <v>15</v>
      </c>
      <c r="D195" s="33" t="s">
        <v>469</v>
      </c>
      <c r="E195" s="33" t="s">
        <v>470</v>
      </c>
      <c r="F195" s="33" t="s">
        <v>471</v>
      </c>
      <c r="G195" s="33" t="s">
        <v>19</v>
      </c>
      <c r="H195" s="33" t="s">
        <v>472</v>
      </c>
      <c r="I195" s="33" t="s">
        <v>473</v>
      </c>
      <c r="J195" s="39" t="s">
        <v>69</v>
      </c>
      <c r="K195" s="39">
        <v>16438.45</v>
      </c>
      <c r="L195" s="39">
        <v>0</v>
      </c>
      <c r="M195" s="49" t="s">
        <v>23</v>
      </c>
    </row>
    <row r="196" spans="1:13">
      <c r="A196" s="37"/>
      <c r="B196" s="38">
        <f t="shared" ref="B196:B259" si="3">DATE(2026,1,7)</f>
        <v>46029</v>
      </c>
      <c r="C196" s="37" t="s">
        <v>15</v>
      </c>
      <c r="D196" s="37"/>
      <c r="E196" s="37"/>
      <c r="F196" s="37"/>
      <c r="G196" s="37" t="s">
        <v>19</v>
      </c>
      <c r="H196" s="37"/>
      <c r="I196" s="37"/>
      <c r="J196" s="39" t="s">
        <v>22</v>
      </c>
      <c r="K196" s="39">
        <v>104849.83</v>
      </c>
      <c r="L196" s="39">
        <v>0</v>
      </c>
      <c r="M196" s="49" t="s">
        <v>23</v>
      </c>
    </row>
    <row r="197" spans="1:13">
      <c r="A197" s="33">
        <f>MAX($A$3:A196)+1</f>
        <v>91</v>
      </c>
      <c r="B197" s="34">
        <f t="shared" si="3"/>
        <v>46029</v>
      </c>
      <c r="C197" s="33" t="s">
        <v>15</v>
      </c>
      <c r="D197" s="33" t="s">
        <v>474</v>
      </c>
      <c r="E197" s="33" t="s">
        <v>475</v>
      </c>
      <c r="F197" s="33" t="s">
        <v>476</v>
      </c>
      <c r="G197" s="33" t="s">
        <v>19</v>
      </c>
      <c r="H197" s="33" t="s">
        <v>477</v>
      </c>
      <c r="I197" s="33" t="s">
        <v>478</v>
      </c>
      <c r="J197" s="39" t="s">
        <v>29</v>
      </c>
      <c r="K197" s="39">
        <v>867</v>
      </c>
      <c r="L197" s="39">
        <v>0</v>
      </c>
      <c r="M197" s="49" t="s">
        <v>23</v>
      </c>
    </row>
    <row r="198" spans="1:13">
      <c r="A198" s="37"/>
      <c r="B198" s="38">
        <f t="shared" si="3"/>
        <v>46029</v>
      </c>
      <c r="C198" s="37" t="s">
        <v>15</v>
      </c>
      <c r="D198" s="37"/>
      <c r="E198" s="37"/>
      <c r="F198" s="37"/>
      <c r="G198" s="37" t="s">
        <v>19</v>
      </c>
      <c r="H198" s="37"/>
      <c r="I198" s="37"/>
      <c r="J198" s="39" t="s">
        <v>35</v>
      </c>
      <c r="K198" s="39">
        <v>4136.34</v>
      </c>
      <c r="L198" s="39">
        <v>0</v>
      </c>
      <c r="M198" s="49" t="s">
        <v>23</v>
      </c>
    </row>
    <row r="199" spans="1:13">
      <c r="A199" s="39">
        <f>MAX($A$3:A198)+1</f>
        <v>92</v>
      </c>
      <c r="B199" s="40">
        <f t="shared" si="3"/>
        <v>46029</v>
      </c>
      <c r="C199" s="39" t="s">
        <v>15</v>
      </c>
      <c r="D199" s="39" t="s">
        <v>479</v>
      </c>
      <c r="E199" s="39" t="s">
        <v>480</v>
      </c>
      <c r="F199" s="39" t="s">
        <v>481</v>
      </c>
      <c r="G199" s="39" t="s">
        <v>19</v>
      </c>
      <c r="H199" s="39" t="s">
        <v>482</v>
      </c>
      <c r="I199" s="39" t="s">
        <v>483</v>
      </c>
      <c r="J199" s="39" t="s">
        <v>69</v>
      </c>
      <c r="K199" s="39">
        <v>583620.07</v>
      </c>
      <c r="L199" s="39">
        <v>0</v>
      </c>
      <c r="M199" s="49" t="s">
        <v>23</v>
      </c>
    </row>
    <row r="200" spans="1:13">
      <c r="A200" s="39">
        <f>MAX($A$3:A199)+1</f>
        <v>93</v>
      </c>
      <c r="B200" s="40">
        <f t="shared" si="3"/>
        <v>46029</v>
      </c>
      <c r="C200" s="39" t="s">
        <v>15</v>
      </c>
      <c r="D200" s="39" t="s">
        <v>484</v>
      </c>
      <c r="E200" s="39" t="s">
        <v>485</v>
      </c>
      <c r="F200" s="39" t="s">
        <v>486</v>
      </c>
      <c r="G200" s="39" t="s">
        <v>19</v>
      </c>
      <c r="H200" s="39" t="s">
        <v>487</v>
      </c>
      <c r="I200" s="39"/>
      <c r="J200" s="39" t="s">
        <v>35</v>
      </c>
      <c r="K200" s="39">
        <v>602011.64</v>
      </c>
      <c r="L200" s="39">
        <v>602011.64</v>
      </c>
      <c r="M200" s="49" t="s">
        <v>23</v>
      </c>
    </row>
    <row r="201" spans="1:13">
      <c r="A201" s="33">
        <f>MAX($A$3:A200)+1</f>
        <v>94</v>
      </c>
      <c r="B201" s="34">
        <f t="shared" si="3"/>
        <v>46029</v>
      </c>
      <c r="C201" s="33" t="s">
        <v>15</v>
      </c>
      <c r="D201" s="33" t="s">
        <v>488</v>
      </c>
      <c r="E201" s="33" t="s">
        <v>489</v>
      </c>
      <c r="F201" s="33" t="s">
        <v>490</v>
      </c>
      <c r="G201" s="33" t="s">
        <v>19</v>
      </c>
      <c r="H201" s="33" t="s">
        <v>491</v>
      </c>
      <c r="I201" s="33" t="s">
        <v>492</v>
      </c>
      <c r="J201" s="39" t="s">
        <v>41</v>
      </c>
      <c r="K201" s="39">
        <v>39588.98</v>
      </c>
      <c r="L201" s="39">
        <v>39588.98</v>
      </c>
      <c r="M201" s="49" t="s">
        <v>23</v>
      </c>
    </row>
    <row r="202" spans="1:13">
      <c r="A202" s="35"/>
      <c r="B202" s="36">
        <f t="shared" si="3"/>
        <v>46029</v>
      </c>
      <c r="C202" s="35" t="s">
        <v>15</v>
      </c>
      <c r="D202" s="35"/>
      <c r="E202" s="35"/>
      <c r="F202" s="35"/>
      <c r="G202" s="35" t="s">
        <v>19</v>
      </c>
      <c r="H202" s="35"/>
      <c r="I202" s="35"/>
      <c r="J202" s="39" t="s">
        <v>35</v>
      </c>
      <c r="K202" s="39">
        <v>57717.54</v>
      </c>
      <c r="L202" s="39">
        <v>57717.54</v>
      </c>
      <c r="M202" s="49" t="s">
        <v>23</v>
      </c>
    </row>
    <row r="203" spans="1:13">
      <c r="A203" s="37"/>
      <c r="B203" s="38">
        <f t="shared" si="3"/>
        <v>46029</v>
      </c>
      <c r="C203" s="37" t="s">
        <v>15</v>
      </c>
      <c r="D203" s="37"/>
      <c r="E203" s="37"/>
      <c r="F203" s="37"/>
      <c r="G203" s="37" t="s">
        <v>19</v>
      </c>
      <c r="H203" s="37"/>
      <c r="I203" s="37"/>
      <c r="J203" s="39" t="s">
        <v>22</v>
      </c>
      <c r="K203" s="39">
        <v>565556.76</v>
      </c>
      <c r="L203" s="39">
        <v>565556.76</v>
      </c>
      <c r="M203" s="49" t="s">
        <v>23</v>
      </c>
    </row>
    <row r="204" spans="1:13">
      <c r="A204" s="39">
        <f>MAX($A$3:A203)+1</f>
        <v>95</v>
      </c>
      <c r="B204" s="40">
        <f t="shared" si="3"/>
        <v>46029</v>
      </c>
      <c r="C204" s="39" t="s">
        <v>15</v>
      </c>
      <c r="D204" s="39" t="s">
        <v>493</v>
      </c>
      <c r="E204" s="39" t="s">
        <v>494</v>
      </c>
      <c r="F204" s="39" t="s">
        <v>495</v>
      </c>
      <c r="G204" s="39" t="s">
        <v>19</v>
      </c>
      <c r="H204" s="39" t="s">
        <v>496</v>
      </c>
      <c r="I204" s="39" t="s">
        <v>497</v>
      </c>
      <c r="J204" s="39" t="s">
        <v>47</v>
      </c>
      <c r="K204" s="39">
        <v>4.8</v>
      </c>
      <c r="L204" s="39">
        <v>4.8</v>
      </c>
      <c r="M204" s="49" t="s">
        <v>23</v>
      </c>
    </row>
    <row r="205" spans="1:13">
      <c r="A205" s="33">
        <f>MAX($A$3:A204)+1</f>
        <v>96</v>
      </c>
      <c r="B205" s="34">
        <f t="shared" si="3"/>
        <v>46029</v>
      </c>
      <c r="C205" s="33" t="s">
        <v>15</v>
      </c>
      <c r="D205" s="33" t="s">
        <v>498</v>
      </c>
      <c r="E205" s="33" t="s">
        <v>499</v>
      </c>
      <c r="F205" s="33" t="s">
        <v>500</v>
      </c>
      <c r="G205" s="33" t="s">
        <v>19</v>
      </c>
      <c r="H205" s="33" t="s">
        <v>501</v>
      </c>
      <c r="I205" s="33" t="s">
        <v>502</v>
      </c>
      <c r="J205" s="39" t="s">
        <v>41</v>
      </c>
      <c r="K205" s="39">
        <v>6724.52</v>
      </c>
      <c r="L205" s="39">
        <v>6724.52</v>
      </c>
      <c r="M205" s="49" t="s">
        <v>23</v>
      </c>
    </row>
    <row r="206" spans="1:13">
      <c r="A206" s="37"/>
      <c r="B206" s="38">
        <f t="shared" si="3"/>
        <v>46029</v>
      </c>
      <c r="C206" s="37" t="s">
        <v>15</v>
      </c>
      <c r="D206" s="37"/>
      <c r="E206" s="37"/>
      <c r="F206" s="37"/>
      <c r="G206" s="37" t="s">
        <v>19</v>
      </c>
      <c r="H206" s="37"/>
      <c r="I206" s="37"/>
      <c r="J206" s="39" t="s">
        <v>22</v>
      </c>
      <c r="K206" s="39">
        <v>192129.25</v>
      </c>
      <c r="L206" s="39">
        <v>192129.25</v>
      </c>
      <c r="M206" s="49" t="s">
        <v>23</v>
      </c>
    </row>
    <row r="207" spans="1:13">
      <c r="A207" s="33">
        <f>MAX($A$3:A206)+1</f>
        <v>97</v>
      </c>
      <c r="B207" s="34">
        <f t="shared" si="3"/>
        <v>46029</v>
      </c>
      <c r="C207" s="33" t="s">
        <v>15</v>
      </c>
      <c r="D207" s="33" t="s">
        <v>503</v>
      </c>
      <c r="E207" s="33" t="s">
        <v>504</v>
      </c>
      <c r="F207" s="33" t="s">
        <v>505</v>
      </c>
      <c r="G207" s="33" t="s">
        <v>19</v>
      </c>
      <c r="H207" s="33" t="s">
        <v>506</v>
      </c>
      <c r="I207" s="33" t="s">
        <v>507</v>
      </c>
      <c r="J207" s="39" t="s">
        <v>41</v>
      </c>
      <c r="K207" s="39">
        <v>6666.66</v>
      </c>
      <c r="L207" s="39">
        <v>6666.66</v>
      </c>
      <c r="M207" s="49" t="s">
        <v>23</v>
      </c>
    </row>
    <row r="208" spans="1:13">
      <c r="A208" s="35"/>
      <c r="B208" s="36">
        <f t="shared" si="3"/>
        <v>46029</v>
      </c>
      <c r="C208" s="35" t="s">
        <v>15</v>
      </c>
      <c r="D208" s="35"/>
      <c r="E208" s="35"/>
      <c r="F208" s="35"/>
      <c r="G208" s="35" t="s">
        <v>19</v>
      </c>
      <c r="H208" s="35"/>
      <c r="I208" s="35"/>
      <c r="J208" s="39" t="s">
        <v>35</v>
      </c>
      <c r="K208" s="39">
        <v>228571.42</v>
      </c>
      <c r="L208" s="39">
        <v>228571.42</v>
      </c>
      <c r="M208" s="49" t="s">
        <v>23</v>
      </c>
    </row>
    <row r="209" spans="1:13">
      <c r="A209" s="37"/>
      <c r="B209" s="38">
        <f t="shared" si="3"/>
        <v>46029</v>
      </c>
      <c r="C209" s="37" t="s">
        <v>15</v>
      </c>
      <c r="D209" s="37"/>
      <c r="E209" s="37"/>
      <c r="F209" s="37"/>
      <c r="G209" s="37" t="s">
        <v>19</v>
      </c>
      <c r="H209" s="37"/>
      <c r="I209" s="37"/>
      <c r="J209" s="39" t="s">
        <v>22</v>
      </c>
      <c r="K209" s="39">
        <v>190476.19</v>
      </c>
      <c r="L209" s="39">
        <v>190476.19</v>
      </c>
      <c r="M209" s="49" t="s">
        <v>23</v>
      </c>
    </row>
    <row r="210" spans="1:13">
      <c r="A210" s="33">
        <f>MAX($A$3:A209)+1</f>
        <v>98</v>
      </c>
      <c r="B210" s="34">
        <f t="shared" si="3"/>
        <v>46029</v>
      </c>
      <c r="C210" s="33" t="s">
        <v>15</v>
      </c>
      <c r="D210" s="33" t="s">
        <v>508</v>
      </c>
      <c r="E210" s="33" t="s">
        <v>509</v>
      </c>
      <c r="F210" s="33" t="s">
        <v>510</v>
      </c>
      <c r="G210" s="33" t="s">
        <v>19</v>
      </c>
      <c r="H210" s="33" t="s">
        <v>511</v>
      </c>
      <c r="I210" s="33" t="s">
        <v>512</v>
      </c>
      <c r="J210" s="39" t="s">
        <v>69</v>
      </c>
      <c r="K210" s="39">
        <v>31432.55</v>
      </c>
      <c r="L210" s="39">
        <v>0</v>
      </c>
      <c r="M210" s="49" t="s">
        <v>23</v>
      </c>
    </row>
    <row r="211" spans="1:13">
      <c r="A211" s="37"/>
      <c r="B211" s="38">
        <f t="shared" si="3"/>
        <v>46029</v>
      </c>
      <c r="C211" s="37" t="s">
        <v>15</v>
      </c>
      <c r="D211" s="37"/>
      <c r="E211" s="37"/>
      <c r="F211" s="37"/>
      <c r="G211" s="37" t="s">
        <v>19</v>
      </c>
      <c r="H211" s="37"/>
      <c r="I211" s="37"/>
      <c r="J211" s="39" t="s">
        <v>22</v>
      </c>
      <c r="K211" s="39">
        <v>202992.39</v>
      </c>
      <c r="L211" s="39">
        <v>30000</v>
      </c>
      <c r="M211" s="49" t="s">
        <v>23</v>
      </c>
    </row>
    <row r="212" spans="1:13">
      <c r="A212" s="39">
        <f>MAX($A$3:A211)+1</f>
        <v>99</v>
      </c>
      <c r="B212" s="40">
        <f t="shared" si="3"/>
        <v>46029</v>
      </c>
      <c r="C212" s="39" t="s">
        <v>15</v>
      </c>
      <c r="D212" s="39" t="s">
        <v>513</v>
      </c>
      <c r="E212" s="39" t="s">
        <v>514</v>
      </c>
      <c r="F212" s="39" t="s">
        <v>515</v>
      </c>
      <c r="G212" s="39" t="s">
        <v>19</v>
      </c>
      <c r="H212" s="39" t="s">
        <v>516</v>
      </c>
      <c r="I212" s="39" t="s">
        <v>517</v>
      </c>
      <c r="J212" s="39" t="s">
        <v>22</v>
      </c>
      <c r="K212" s="39">
        <v>1346096.28</v>
      </c>
      <c r="L212" s="39">
        <v>0</v>
      </c>
      <c r="M212" s="49" t="s">
        <v>23</v>
      </c>
    </row>
    <row r="213" spans="1:13">
      <c r="A213" s="33">
        <f>MAX($A$3:A212)+1</f>
        <v>100</v>
      </c>
      <c r="B213" s="34">
        <f t="shared" si="3"/>
        <v>46029</v>
      </c>
      <c r="C213" s="33" t="s">
        <v>15</v>
      </c>
      <c r="D213" s="33" t="s">
        <v>518</v>
      </c>
      <c r="E213" s="33" t="s">
        <v>519</v>
      </c>
      <c r="F213" s="33" t="s">
        <v>520</v>
      </c>
      <c r="G213" s="33" t="s">
        <v>19</v>
      </c>
      <c r="H213" s="33" t="s">
        <v>521</v>
      </c>
      <c r="I213" s="33" t="s">
        <v>522</v>
      </c>
      <c r="J213" s="39" t="s">
        <v>41</v>
      </c>
      <c r="K213" s="39">
        <v>413.96</v>
      </c>
      <c r="L213" s="39">
        <v>413.96</v>
      </c>
      <c r="M213" s="49" t="s">
        <v>23</v>
      </c>
    </row>
    <row r="214" spans="1:13">
      <c r="A214" s="37"/>
      <c r="B214" s="38">
        <f t="shared" si="3"/>
        <v>46029</v>
      </c>
      <c r="C214" s="37" t="s">
        <v>15</v>
      </c>
      <c r="D214" s="37"/>
      <c r="E214" s="37"/>
      <c r="F214" s="37"/>
      <c r="G214" s="37" t="s">
        <v>19</v>
      </c>
      <c r="H214" s="37"/>
      <c r="I214" s="37"/>
      <c r="J214" s="39" t="s">
        <v>22</v>
      </c>
      <c r="K214" s="39">
        <v>32149.74</v>
      </c>
      <c r="L214" s="39">
        <v>32149.74</v>
      </c>
      <c r="M214" s="49" t="s">
        <v>23</v>
      </c>
    </row>
    <row r="215" spans="1:13">
      <c r="A215" s="33">
        <f>MAX($A$3:A214)+1</f>
        <v>101</v>
      </c>
      <c r="B215" s="34">
        <f t="shared" si="3"/>
        <v>46029</v>
      </c>
      <c r="C215" s="33" t="s">
        <v>15</v>
      </c>
      <c r="D215" s="33" t="s">
        <v>523</v>
      </c>
      <c r="E215" s="33" t="s">
        <v>524</v>
      </c>
      <c r="F215" s="33" t="s">
        <v>525</v>
      </c>
      <c r="G215" s="33" t="s">
        <v>19</v>
      </c>
      <c r="H215" s="33" t="s">
        <v>526</v>
      </c>
      <c r="I215" s="33" t="s">
        <v>527</v>
      </c>
      <c r="J215" s="39" t="s">
        <v>41</v>
      </c>
      <c r="K215" s="39">
        <v>902.26</v>
      </c>
      <c r="L215" s="39">
        <v>0</v>
      </c>
      <c r="M215" s="49" t="s">
        <v>23</v>
      </c>
    </row>
    <row r="216" spans="1:13">
      <c r="A216" s="35"/>
      <c r="B216" s="36">
        <f t="shared" si="3"/>
        <v>46029</v>
      </c>
      <c r="C216" s="35" t="s">
        <v>15</v>
      </c>
      <c r="D216" s="35"/>
      <c r="E216" s="35"/>
      <c r="F216" s="35"/>
      <c r="G216" s="35" t="s">
        <v>19</v>
      </c>
      <c r="H216" s="35"/>
      <c r="I216" s="35"/>
      <c r="J216" s="39" t="s">
        <v>69</v>
      </c>
      <c r="K216" s="39">
        <v>1712.89</v>
      </c>
      <c r="L216" s="39">
        <v>0</v>
      </c>
      <c r="M216" s="49" t="s">
        <v>23</v>
      </c>
    </row>
    <row r="217" spans="1:13">
      <c r="A217" s="35"/>
      <c r="B217" s="36">
        <f t="shared" si="3"/>
        <v>46029</v>
      </c>
      <c r="C217" s="35" t="s">
        <v>15</v>
      </c>
      <c r="D217" s="35"/>
      <c r="E217" s="35"/>
      <c r="F217" s="35"/>
      <c r="G217" s="35" t="s">
        <v>19</v>
      </c>
      <c r="H217" s="35"/>
      <c r="I217" s="35"/>
      <c r="J217" s="39" t="s">
        <v>47</v>
      </c>
      <c r="K217" s="39">
        <v>12.82</v>
      </c>
      <c r="L217" s="39">
        <v>0</v>
      </c>
      <c r="M217" s="49" t="s">
        <v>23</v>
      </c>
    </row>
    <row r="218" spans="1:13">
      <c r="A218" s="37"/>
      <c r="B218" s="38">
        <f t="shared" si="3"/>
        <v>46029</v>
      </c>
      <c r="C218" s="37" t="s">
        <v>15</v>
      </c>
      <c r="D218" s="37"/>
      <c r="E218" s="37"/>
      <c r="F218" s="37"/>
      <c r="G218" s="37" t="s">
        <v>19</v>
      </c>
      <c r="H218" s="37"/>
      <c r="I218" s="37"/>
      <c r="J218" s="39" t="s">
        <v>22</v>
      </c>
      <c r="K218" s="39">
        <v>232550.26</v>
      </c>
      <c r="L218" s="39">
        <v>0</v>
      </c>
      <c r="M218" s="49" t="s">
        <v>23</v>
      </c>
    </row>
    <row r="219" spans="1:13">
      <c r="A219" s="33">
        <f>MAX($A$3:A218)+1</f>
        <v>102</v>
      </c>
      <c r="B219" s="34">
        <f t="shared" si="3"/>
        <v>46029</v>
      </c>
      <c r="C219" s="33" t="s">
        <v>15</v>
      </c>
      <c r="D219" s="33" t="s">
        <v>528</v>
      </c>
      <c r="E219" s="33" t="s">
        <v>529</v>
      </c>
      <c r="F219" s="33" t="s">
        <v>530</v>
      </c>
      <c r="G219" s="33" t="s">
        <v>19</v>
      </c>
      <c r="H219" s="33" t="s">
        <v>531</v>
      </c>
      <c r="I219" s="33" t="s">
        <v>532</v>
      </c>
      <c r="J219" s="39" t="s">
        <v>41</v>
      </c>
      <c r="K219" s="39">
        <v>812.93</v>
      </c>
      <c r="L219" s="39">
        <v>0</v>
      </c>
      <c r="M219" s="49" t="s">
        <v>23</v>
      </c>
    </row>
    <row r="220" spans="1:13">
      <c r="A220" s="37"/>
      <c r="B220" s="38">
        <f t="shared" si="3"/>
        <v>46029</v>
      </c>
      <c r="C220" s="37" t="s">
        <v>15</v>
      </c>
      <c r="D220" s="37"/>
      <c r="E220" s="37"/>
      <c r="F220" s="37"/>
      <c r="G220" s="37" t="s">
        <v>19</v>
      </c>
      <c r="H220" s="37"/>
      <c r="I220" s="37"/>
      <c r="J220" s="39" t="s">
        <v>22</v>
      </c>
      <c r="K220" s="39">
        <v>58422.11</v>
      </c>
      <c r="L220" s="39">
        <v>0</v>
      </c>
      <c r="M220" s="49" t="s">
        <v>23</v>
      </c>
    </row>
    <row r="221" spans="1:13">
      <c r="A221" s="33">
        <f>MAX($A$3:A220)+1</f>
        <v>103</v>
      </c>
      <c r="B221" s="34">
        <f t="shared" si="3"/>
        <v>46029</v>
      </c>
      <c r="C221" s="33" t="s">
        <v>15</v>
      </c>
      <c r="D221" s="33" t="s">
        <v>533</v>
      </c>
      <c r="E221" s="33" t="s">
        <v>534</v>
      </c>
      <c r="F221" s="33" t="s">
        <v>535</v>
      </c>
      <c r="G221" s="33" t="s">
        <v>19</v>
      </c>
      <c r="H221" s="33" t="s">
        <v>536</v>
      </c>
      <c r="I221" s="33" t="s">
        <v>537</v>
      </c>
      <c r="J221" s="39" t="s">
        <v>41</v>
      </c>
      <c r="K221" s="39">
        <v>31467.2</v>
      </c>
      <c r="L221" s="39">
        <v>31467.2</v>
      </c>
      <c r="M221" s="49" t="s">
        <v>23</v>
      </c>
    </row>
    <row r="222" spans="1:13">
      <c r="A222" s="37"/>
      <c r="B222" s="38">
        <f t="shared" si="3"/>
        <v>46029</v>
      </c>
      <c r="C222" s="37" t="s">
        <v>15</v>
      </c>
      <c r="D222" s="37"/>
      <c r="E222" s="37"/>
      <c r="F222" s="37"/>
      <c r="G222" s="37" t="s">
        <v>19</v>
      </c>
      <c r="H222" s="37"/>
      <c r="I222" s="37"/>
      <c r="J222" s="39" t="s">
        <v>22</v>
      </c>
      <c r="K222" s="39">
        <v>449531.62</v>
      </c>
      <c r="L222" s="39">
        <v>449531.62</v>
      </c>
      <c r="M222" s="49" t="s">
        <v>23</v>
      </c>
    </row>
    <row r="223" spans="1:13">
      <c r="A223" s="39">
        <f>MAX($A$3:A222)+1</f>
        <v>104</v>
      </c>
      <c r="B223" s="40">
        <f t="shared" si="3"/>
        <v>46029</v>
      </c>
      <c r="C223" s="39" t="s">
        <v>15</v>
      </c>
      <c r="D223" s="39" t="s">
        <v>538</v>
      </c>
      <c r="E223" s="39" t="s">
        <v>539</v>
      </c>
      <c r="F223" s="39" t="s">
        <v>540</v>
      </c>
      <c r="G223" s="39" t="s">
        <v>19</v>
      </c>
      <c r="H223" s="39" t="s">
        <v>541</v>
      </c>
      <c r="I223" s="39" t="s">
        <v>542</v>
      </c>
      <c r="J223" s="39" t="s">
        <v>69</v>
      </c>
      <c r="K223" s="39">
        <v>425638.13</v>
      </c>
      <c r="L223" s="39">
        <v>0</v>
      </c>
      <c r="M223" s="49" t="s">
        <v>23</v>
      </c>
    </row>
    <row r="224" spans="1:13">
      <c r="A224" s="33">
        <f>MAX($A$3:A223)+1</f>
        <v>105</v>
      </c>
      <c r="B224" s="34">
        <f t="shared" si="3"/>
        <v>46029</v>
      </c>
      <c r="C224" s="33" t="s">
        <v>15</v>
      </c>
      <c r="D224" s="33" t="s">
        <v>543</v>
      </c>
      <c r="E224" s="33" t="s">
        <v>544</v>
      </c>
      <c r="F224" s="33" t="s">
        <v>313</v>
      </c>
      <c r="G224" s="33" t="s">
        <v>19</v>
      </c>
      <c r="H224" s="33" t="s">
        <v>545</v>
      </c>
      <c r="I224" s="33" t="s">
        <v>546</v>
      </c>
      <c r="J224" s="39" t="s">
        <v>41</v>
      </c>
      <c r="K224" s="39">
        <v>8105.92</v>
      </c>
      <c r="L224" s="39">
        <v>0</v>
      </c>
      <c r="M224" s="49" t="s">
        <v>23</v>
      </c>
    </row>
    <row r="225" spans="1:13">
      <c r="A225" s="37"/>
      <c r="B225" s="38">
        <f t="shared" si="3"/>
        <v>46029</v>
      </c>
      <c r="C225" s="37" t="s">
        <v>15</v>
      </c>
      <c r="D225" s="37"/>
      <c r="E225" s="37"/>
      <c r="F225" s="37"/>
      <c r="G225" s="37" t="s">
        <v>19</v>
      </c>
      <c r="H225" s="37"/>
      <c r="I225" s="37"/>
      <c r="J225" s="39" t="s">
        <v>22</v>
      </c>
      <c r="K225" s="39">
        <v>241481.24</v>
      </c>
      <c r="L225" s="39">
        <v>0</v>
      </c>
      <c r="M225" s="49" t="s">
        <v>23</v>
      </c>
    </row>
    <row r="226" spans="1:13">
      <c r="A226" s="39">
        <f>MAX($A$3:A225)+1</f>
        <v>106</v>
      </c>
      <c r="B226" s="40">
        <f t="shared" si="3"/>
        <v>46029</v>
      </c>
      <c r="C226" s="39" t="s">
        <v>15</v>
      </c>
      <c r="D226" s="39" t="s">
        <v>547</v>
      </c>
      <c r="E226" s="39" t="s">
        <v>548</v>
      </c>
      <c r="F226" s="39" t="s">
        <v>549</v>
      </c>
      <c r="G226" s="39" t="s">
        <v>19</v>
      </c>
      <c r="H226" s="39" t="s">
        <v>550</v>
      </c>
      <c r="I226" s="39" t="s">
        <v>551</v>
      </c>
      <c r="J226" s="39" t="s">
        <v>22</v>
      </c>
      <c r="K226" s="39">
        <v>45147.18</v>
      </c>
      <c r="L226" s="39">
        <v>0</v>
      </c>
      <c r="M226" s="49" t="s">
        <v>23</v>
      </c>
    </row>
    <row r="227" spans="1:13">
      <c r="A227" s="33">
        <f>MAX($A$3:A226)+1</f>
        <v>107</v>
      </c>
      <c r="B227" s="34">
        <f t="shared" si="3"/>
        <v>46029</v>
      </c>
      <c r="C227" s="33" t="s">
        <v>15</v>
      </c>
      <c r="D227" s="33" t="s">
        <v>552</v>
      </c>
      <c r="E227" s="33" t="s">
        <v>553</v>
      </c>
      <c r="F227" s="33" t="s">
        <v>554</v>
      </c>
      <c r="G227" s="33" t="s">
        <v>19</v>
      </c>
      <c r="H227" s="33" t="s">
        <v>555</v>
      </c>
      <c r="I227" s="33" t="s">
        <v>556</v>
      </c>
      <c r="J227" s="39" t="s">
        <v>29</v>
      </c>
      <c r="K227" s="39">
        <v>1862.96</v>
      </c>
      <c r="L227" s="39">
        <v>1862.96</v>
      </c>
      <c r="M227" s="49" t="s">
        <v>23</v>
      </c>
    </row>
    <row r="228" spans="1:13">
      <c r="A228" s="37"/>
      <c r="B228" s="38">
        <f t="shared" si="3"/>
        <v>46029</v>
      </c>
      <c r="C228" s="37" t="s">
        <v>15</v>
      </c>
      <c r="D228" s="37"/>
      <c r="E228" s="37"/>
      <c r="F228" s="37"/>
      <c r="G228" s="37" t="s">
        <v>19</v>
      </c>
      <c r="H228" s="37"/>
      <c r="I228" s="37"/>
      <c r="J228" s="39" t="s">
        <v>35</v>
      </c>
      <c r="K228" s="39">
        <v>21564.22</v>
      </c>
      <c r="L228" s="39">
        <v>21564.22</v>
      </c>
      <c r="M228" s="49" t="s">
        <v>23</v>
      </c>
    </row>
    <row r="229" spans="1:13">
      <c r="A229" s="33">
        <f>MAX($A$3:A228)+1</f>
        <v>108</v>
      </c>
      <c r="B229" s="34">
        <f t="shared" si="3"/>
        <v>46029</v>
      </c>
      <c r="C229" s="33" t="s">
        <v>15</v>
      </c>
      <c r="D229" s="33" t="s">
        <v>557</v>
      </c>
      <c r="E229" s="33" t="s">
        <v>558</v>
      </c>
      <c r="F229" s="33" t="s">
        <v>559</v>
      </c>
      <c r="G229" s="33" t="s">
        <v>19</v>
      </c>
      <c r="H229" s="33" t="s">
        <v>560</v>
      </c>
      <c r="I229" s="33" t="s">
        <v>561</v>
      </c>
      <c r="J229" s="39" t="s">
        <v>41</v>
      </c>
      <c r="K229" s="39">
        <v>388.71</v>
      </c>
      <c r="L229" s="39">
        <v>388.71</v>
      </c>
      <c r="M229" s="49" t="s">
        <v>23</v>
      </c>
    </row>
    <row r="230" spans="1:13">
      <c r="A230" s="37"/>
      <c r="B230" s="38">
        <f t="shared" si="3"/>
        <v>46029</v>
      </c>
      <c r="C230" s="37" t="s">
        <v>15</v>
      </c>
      <c r="D230" s="37"/>
      <c r="E230" s="37"/>
      <c r="F230" s="37"/>
      <c r="G230" s="37" t="s">
        <v>19</v>
      </c>
      <c r="H230" s="37"/>
      <c r="I230" s="37"/>
      <c r="J230" s="39" t="s">
        <v>22</v>
      </c>
      <c r="K230" s="39">
        <v>11106</v>
      </c>
      <c r="L230" s="39">
        <v>11106</v>
      </c>
      <c r="M230" s="49" t="s">
        <v>23</v>
      </c>
    </row>
    <row r="231" spans="1:13">
      <c r="A231" s="33">
        <f>MAX($A$3:A230)+1</f>
        <v>109</v>
      </c>
      <c r="B231" s="34">
        <f t="shared" si="3"/>
        <v>46029</v>
      </c>
      <c r="C231" s="33" t="s">
        <v>15</v>
      </c>
      <c r="D231" s="33" t="s">
        <v>562</v>
      </c>
      <c r="E231" s="33" t="s">
        <v>563</v>
      </c>
      <c r="F231" s="33" t="s">
        <v>564</v>
      </c>
      <c r="G231" s="33" t="s">
        <v>19</v>
      </c>
      <c r="H231" s="33" t="s">
        <v>565</v>
      </c>
      <c r="I231" s="33" t="s">
        <v>566</v>
      </c>
      <c r="J231" s="39" t="s">
        <v>41</v>
      </c>
      <c r="K231" s="39">
        <v>3795.06</v>
      </c>
      <c r="L231" s="39">
        <v>0</v>
      </c>
      <c r="M231" s="49" t="s">
        <v>23</v>
      </c>
    </row>
    <row r="232" spans="1:13">
      <c r="A232" s="37"/>
      <c r="B232" s="38">
        <f t="shared" si="3"/>
        <v>46029</v>
      </c>
      <c r="C232" s="37" t="s">
        <v>15</v>
      </c>
      <c r="D232" s="37"/>
      <c r="E232" s="37"/>
      <c r="F232" s="37"/>
      <c r="G232" s="37" t="s">
        <v>19</v>
      </c>
      <c r="H232" s="37"/>
      <c r="I232" s="37"/>
      <c r="J232" s="39" t="s">
        <v>22</v>
      </c>
      <c r="K232" s="39">
        <v>108207.56</v>
      </c>
      <c r="L232" s="39">
        <v>0</v>
      </c>
      <c r="M232" s="49" t="s">
        <v>23</v>
      </c>
    </row>
    <row r="233" spans="1:13">
      <c r="A233" s="33">
        <f>MAX($A$3:A232)+1</f>
        <v>110</v>
      </c>
      <c r="B233" s="34">
        <f t="shared" si="3"/>
        <v>46029</v>
      </c>
      <c r="C233" s="33" t="s">
        <v>15</v>
      </c>
      <c r="D233" s="33" t="s">
        <v>567</v>
      </c>
      <c r="E233" s="33" t="s">
        <v>568</v>
      </c>
      <c r="F233" s="33" t="s">
        <v>569</v>
      </c>
      <c r="G233" s="33" t="s">
        <v>19</v>
      </c>
      <c r="H233" s="33" t="s">
        <v>570</v>
      </c>
      <c r="I233" s="33" t="s">
        <v>571</v>
      </c>
      <c r="J233" s="39" t="s">
        <v>41</v>
      </c>
      <c r="K233" s="39">
        <v>423.96</v>
      </c>
      <c r="L233" s="39">
        <v>0</v>
      </c>
      <c r="M233" s="49" t="s">
        <v>23</v>
      </c>
    </row>
    <row r="234" spans="1:13">
      <c r="A234" s="37"/>
      <c r="B234" s="38">
        <f t="shared" si="3"/>
        <v>46029</v>
      </c>
      <c r="C234" s="37" t="s">
        <v>15</v>
      </c>
      <c r="D234" s="37"/>
      <c r="E234" s="37"/>
      <c r="F234" s="37"/>
      <c r="G234" s="37" t="s">
        <v>19</v>
      </c>
      <c r="H234" s="37"/>
      <c r="I234" s="37"/>
      <c r="J234" s="39" t="s">
        <v>22</v>
      </c>
      <c r="K234" s="39">
        <v>12113.17</v>
      </c>
      <c r="L234" s="39">
        <v>0</v>
      </c>
      <c r="M234" s="49" t="s">
        <v>23</v>
      </c>
    </row>
    <row r="235" spans="1:13">
      <c r="A235" s="33">
        <f>MAX($A$3:A234)+1</f>
        <v>111</v>
      </c>
      <c r="B235" s="34">
        <f t="shared" si="3"/>
        <v>46029</v>
      </c>
      <c r="C235" s="33" t="s">
        <v>15</v>
      </c>
      <c r="D235" s="33" t="s">
        <v>572</v>
      </c>
      <c r="E235" s="33" t="s">
        <v>573</v>
      </c>
      <c r="F235" s="33" t="s">
        <v>574</v>
      </c>
      <c r="G235" s="33" t="s">
        <v>19</v>
      </c>
      <c r="H235" s="33" t="s">
        <v>575</v>
      </c>
      <c r="I235" s="33" t="s">
        <v>576</v>
      </c>
      <c r="J235" s="39" t="s">
        <v>41</v>
      </c>
      <c r="K235" s="39">
        <v>257.51</v>
      </c>
      <c r="L235" s="39">
        <v>257.51</v>
      </c>
      <c r="M235" s="49" t="s">
        <v>23</v>
      </c>
    </row>
    <row r="236" spans="1:13">
      <c r="A236" s="37"/>
      <c r="B236" s="38">
        <f t="shared" si="3"/>
        <v>46029</v>
      </c>
      <c r="C236" s="37" t="s">
        <v>15</v>
      </c>
      <c r="D236" s="37"/>
      <c r="E236" s="37"/>
      <c r="F236" s="37"/>
      <c r="G236" s="37" t="s">
        <v>19</v>
      </c>
      <c r="H236" s="37"/>
      <c r="I236" s="37"/>
      <c r="J236" s="39" t="s">
        <v>22</v>
      </c>
      <c r="K236" s="39">
        <v>7357.57</v>
      </c>
      <c r="L236" s="39">
        <v>7357.57</v>
      </c>
      <c r="M236" s="49" t="s">
        <v>23</v>
      </c>
    </row>
    <row r="237" spans="1:13">
      <c r="A237" s="33">
        <f>MAX($A$3:A236)+1</f>
        <v>112</v>
      </c>
      <c r="B237" s="34">
        <f t="shared" si="3"/>
        <v>46029</v>
      </c>
      <c r="C237" s="33" t="s">
        <v>15</v>
      </c>
      <c r="D237" s="33" t="s">
        <v>577</v>
      </c>
      <c r="E237" s="33" t="s">
        <v>578</v>
      </c>
      <c r="F237" s="33" t="s">
        <v>579</v>
      </c>
      <c r="G237" s="33" t="s">
        <v>19</v>
      </c>
      <c r="H237" s="33" t="s">
        <v>580</v>
      </c>
      <c r="I237" s="33" t="s">
        <v>581</v>
      </c>
      <c r="J237" s="39" t="s">
        <v>41</v>
      </c>
      <c r="K237" s="39">
        <v>274.77</v>
      </c>
      <c r="L237" s="39">
        <v>274.77</v>
      </c>
      <c r="M237" s="49" t="s">
        <v>23</v>
      </c>
    </row>
    <row r="238" spans="1:13">
      <c r="A238" s="37"/>
      <c r="B238" s="38">
        <f t="shared" si="3"/>
        <v>46029</v>
      </c>
      <c r="C238" s="37" t="s">
        <v>15</v>
      </c>
      <c r="D238" s="37"/>
      <c r="E238" s="37"/>
      <c r="F238" s="37"/>
      <c r="G238" s="37" t="s">
        <v>19</v>
      </c>
      <c r="H238" s="37"/>
      <c r="I238" s="37"/>
      <c r="J238" s="39" t="s">
        <v>22</v>
      </c>
      <c r="K238" s="39">
        <v>285933.79</v>
      </c>
      <c r="L238" s="39">
        <v>7850.7</v>
      </c>
      <c r="M238" s="49" t="s">
        <v>23</v>
      </c>
    </row>
    <row r="239" spans="1:13">
      <c r="A239" s="39">
        <f>MAX($A$3:A238)+1</f>
        <v>113</v>
      </c>
      <c r="B239" s="40">
        <f t="shared" si="3"/>
        <v>46029</v>
      </c>
      <c r="C239" s="39" t="s">
        <v>15</v>
      </c>
      <c r="D239" s="39" t="s">
        <v>582</v>
      </c>
      <c r="E239" s="39" t="s">
        <v>583</v>
      </c>
      <c r="F239" s="39" t="s">
        <v>584</v>
      </c>
      <c r="G239" s="39" t="s">
        <v>19</v>
      </c>
      <c r="H239" s="39" t="s">
        <v>585</v>
      </c>
      <c r="I239" s="39" t="s">
        <v>586</v>
      </c>
      <c r="J239" s="39" t="s">
        <v>29</v>
      </c>
      <c r="K239" s="39">
        <v>27957.14</v>
      </c>
      <c r="L239" s="39">
        <v>27957.14</v>
      </c>
      <c r="M239" s="49" t="s">
        <v>23</v>
      </c>
    </row>
    <row r="240" spans="1:13">
      <c r="A240" s="39">
        <f>MAX($A$3:A239)+1</f>
        <v>114</v>
      </c>
      <c r="B240" s="40">
        <f t="shared" si="3"/>
        <v>46029</v>
      </c>
      <c r="C240" s="39" t="s">
        <v>15</v>
      </c>
      <c r="D240" s="39" t="s">
        <v>587</v>
      </c>
      <c r="E240" s="39" t="s">
        <v>588</v>
      </c>
      <c r="F240" s="39" t="s">
        <v>589</v>
      </c>
      <c r="G240" s="39" t="s">
        <v>19</v>
      </c>
      <c r="H240" s="39" t="s">
        <v>590</v>
      </c>
      <c r="I240" s="39" t="s">
        <v>591</v>
      </c>
      <c r="J240" s="39" t="s">
        <v>22</v>
      </c>
      <c r="K240" s="39">
        <v>26064.36</v>
      </c>
      <c r="L240" s="39">
        <v>0</v>
      </c>
      <c r="M240" s="49" t="s">
        <v>23</v>
      </c>
    </row>
    <row r="241" spans="1:13">
      <c r="A241" s="33">
        <f>MAX($A$3:A240)+1</f>
        <v>115</v>
      </c>
      <c r="B241" s="34">
        <f t="shared" si="3"/>
        <v>46029</v>
      </c>
      <c r="C241" s="33" t="s">
        <v>15</v>
      </c>
      <c r="D241" s="33" t="s">
        <v>592</v>
      </c>
      <c r="E241" s="33" t="s">
        <v>593</v>
      </c>
      <c r="F241" s="33" t="s">
        <v>127</v>
      </c>
      <c r="G241" s="33" t="s">
        <v>19</v>
      </c>
      <c r="H241" s="33" t="s">
        <v>128</v>
      </c>
      <c r="I241" s="33" t="s">
        <v>594</v>
      </c>
      <c r="J241" s="39" t="s">
        <v>41</v>
      </c>
      <c r="K241" s="39">
        <v>4688.13</v>
      </c>
      <c r="L241" s="39">
        <v>0</v>
      </c>
      <c r="M241" s="49" t="s">
        <v>23</v>
      </c>
    </row>
    <row r="242" spans="1:13">
      <c r="A242" s="37"/>
      <c r="B242" s="38">
        <f t="shared" si="3"/>
        <v>46029</v>
      </c>
      <c r="C242" s="37" t="s">
        <v>15</v>
      </c>
      <c r="D242" s="37"/>
      <c r="E242" s="37"/>
      <c r="F242" s="37"/>
      <c r="G242" s="37" t="s">
        <v>19</v>
      </c>
      <c r="H242" s="37"/>
      <c r="I242" s="37"/>
      <c r="J242" s="39" t="s">
        <v>22</v>
      </c>
      <c r="K242" s="39">
        <v>80439.92</v>
      </c>
      <c r="L242" s="39">
        <v>0</v>
      </c>
      <c r="M242" s="49" t="s">
        <v>23</v>
      </c>
    </row>
    <row r="243" spans="1:13">
      <c r="A243" s="39">
        <f>MAX($A$3:A242)+1</f>
        <v>116</v>
      </c>
      <c r="B243" s="40">
        <f t="shared" si="3"/>
        <v>46029</v>
      </c>
      <c r="C243" s="39" t="s">
        <v>15</v>
      </c>
      <c r="D243" s="39" t="s">
        <v>595</v>
      </c>
      <c r="E243" s="39" t="s">
        <v>596</v>
      </c>
      <c r="F243" s="39" t="s">
        <v>597</v>
      </c>
      <c r="G243" s="39" t="s">
        <v>19</v>
      </c>
      <c r="H243" s="39" t="s">
        <v>598</v>
      </c>
      <c r="I243" s="39" t="s">
        <v>599</v>
      </c>
      <c r="J243" s="39" t="s">
        <v>22</v>
      </c>
      <c r="K243" s="39">
        <v>94058.19</v>
      </c>
      <c r="L243" s="39">
        <v>0</v>
      </c>
      <c r="M243" s="49" t="s">
        <v>23</v>
      </c>
    </row>
    <row r="244" spans="1:13">
      <c r="A244" s="33">
        <f>MAX($A$3:A243)+1</f>
        <v>117</v>
      </c>
      <c r="B244" s="34">
        <f t="shared" si="3"/>
        <v>46029</v>
      </c>
      <c r="C244" s="33" t="s">
        <v>15</v>
      </c>
      <c r="D244" s="33" t="s">
        <v>600</v>
      </c>
      <c r="E244" s="33" t="s">
        <v>601</v>
      </c>
      <c r="F244" s="33" t="s">
        <v>602</v>
      </c>
      <c r="G244" s="33" t="s">
        <v>19</v>
      </c>
      <c r="H244" s="33" t="s">
        <v>603</v>
      </c>
      <c r="I244" s="33" t="s">
        <v>604</v>
      </c>
      <c r="J244" s="39" t="s">
        <v>41</v>
      </c>
      <c r="K244" s="39">
        <v>495.43</v>
      </c>
      <c r="L244" s="39">
        <v>0</v>
      </c>
      <c r="M244" s="49" t="s">
        <v>23</v>
      </c>
    </row>
    <row r="245" spans="1:13">
      <c r="A245" s="35"/>
      <c r="B245" s="36">
        <f t="shared" si="3"/>
        <v>46029</v>
      </c>
      <c r="C245" s="35" t="s">
        <v>15</v>
      </c>
      <c r="D245" s="35"/>
      <c r="E245" s="35"/>
      <c r="F245" s="35"/>
      <c r="G245" s="35" t="s">
        <v>19</v>
      </c>
      <c r="H245" s="35"/>
      <c r="I245" s="35"/>
      <c r="J245" s="39" t="s">
        <v>47</v>
      </c>
      <c r="K245" s="39">
        <v>150</v>
      </c>
      <c r="L245" s="39">
        <v>0</v>
      </c>
      <c r="M245" s="49" t="s">
        <v>23</v>
      </c>
    </row>
    <row r="246" spans="1:13">
      <c r="A246" s="37"/>
      <c r="B246" s="38">
        <f t="shared" si="3"/>
        <v>46029</v>
      </c>
      <c r="C246" s="37" t="s">
        <v>15</v>
      </c>
      <c r="D246" s="37"/>
      <c r="E246" s="37"/>
      <c r="F246" s="37"/>
      <c r="G246" s="37" t="s">
        <v>19</v>
      </c>
      <c r="H246" s="37"/>
      <c r="I246" s="37"/>
      <c r="J246" s="39" t="s">
        <v>22</v>
      </c>
      <c r="K246" s="39">
        <v>14155.44</v>
      </c>
      <c r="L246" s="39">
        <v>0</v>
      </c>
      <c r="M246" s="49" t="s">
        <v>23</v>
      </c>
    </row>
    <row r="247" spans="1:13">
      <c r="A247" s="33">
        <f>MAX($A$3:A246)+1</f>
        <v>118</v>
      </c>
      <c r="B247" s="34">
        <f t="shared" si="3"/>
        <v>46029</v>
      </c>
      <c r="C247" s="33" t="s">
        <v>15</v>
      </c>
      <c r="D247" s="33" t="s">
        <v>605</v>
      </c>
      <c r="E247" s="33" t="s">
        <v>606</v>
      </c>
      <c r="F247" s="33" t="s">
        <v>607</v>
      </c>
      <c r="G247" s="33" t="s">
        <v>19</v>
      </c>
      <c r="H247" s="33" t="s">
        <v>608</v>
      </c>
      <c r="I247" s="33" t="s">
        <v>609</v>
      </c>
      <c r="J247" s="39" t="s">
        <v>41</v>
      </c>
      <c r="K247" s="39">
        <v>25641.76</v>
      </c>
      <c r="L247" s="39">
        <v>0</v>
      </c>
      <c r="M247" s="49" t="s">
        <v>23</v>
      </c>
    </row>
    <row r="248" spans="1:13">
      <c r="A248" s="35"/>
      <c r="B248" s="36">
        <f t="shared" si="3"/>
        <v>46029</v>
      </c>
      <c r="C248" s="35" t="s">
        <v>15</v>
      </c>
      <c r="D248" s="35"/>
      <c r="E248" s="35"/>
      <c r="F248" s="35"/>
      <c r="G248" s="35" t="s">
        <v>19</v>
      </c>
      <c r="H248" s="35"/>
      <c r="I248" s="35"/>
      <c r="J248" s="39" t="s">
        <v>47</v>
      </c>
      <c r="K248" s="39">
        <v>1397.6</v>
      </c>
      <c r="L248" s="39">
        <v>0</v>
      </c>
      <c r="M248" s="49" t="s">
        <v>23</v>
      </c>
    </row>
    <row r="249" spans="1:13">
      <c r="A249" s="37"/>
      <c r="B249" s="38">
        <f t="shared" si="3"/>
        <v>46029</v>
      </c>
      <c r="C249" s="37" t="s">
        <v>15</v>
      </c>
      <c r="D249" s="37"/>
      <c r="E249" s="37"/>
      <c r="F249" s="37"/>
      <c r="G249" s="37" t="s">
        <v>19</v>
      </c>
      <c r="H249" s="37"/>
      <c r="I249" s="37"/>
      <c r="J249" s="39" t="s">
        <v>22</v>
      </c>
      <c r="K249" s="39">
        <v>366310.86</v>
      </c>
      <c r="L249" s="39">
        <v>0</v>
      </c>
      <c r="M249" s="49" t="s">
        <v>23</v>
      </c>
    </row>
    <row r="250" spans="1:13">
      <c r="A250" s="33">
        <f>MAX($A$3:A249)+1</f>
        <v>119</v>
      </c>
      <c r="B250" s="34">
        <f t="shared" si="3"/>
        <v>46029</v>
      </c>
      <c r="C250" s="33" t="s">
        <v>15</v>
      </c>
      <c r="D250" s="33" t="s">
        <v>610</v>
      </c>
      <c r="E250" s="33" t="s">
        <v>611</v>
      </c>
      <c r="F250" s="33" t="s">
        <v>612</v>
      </c>
      <c r="G250" s="33" t="s">
        <v>19</v>
      </c>
      <c r="H250" s="33" t="s">
        <v>613</v>
      </c>
      <c r="I250" s="33" t="s">
        <v>614</v>
      </c>
      <c r="J250" s="39" t="s">
        <v>41</v>
      </c>
      <c r="K250" s="39">
        <v>1850.15</v>
      </c>
      <c r="L250" s="39">
        <v>1850.15</v>
      </c>
      <c r="M250" s="49" t="s">
        <v>23</v>
      </c>
    </row>
    <row r="251" spans="1:13">
      <c r="A251" s="37"/>
      <c r="B251" s="38">
        <f t="shared" si="3"/>
        <v>46029</v>
      </c>
      <c r="C251" s="37" t="s">
        <v>15</v>
      </c>
      <c r="D251" s="37"/>
      <c r="E251" s="37"/>
      <c r="F251" s="37"/>
      <c r="G251" s="37" t="s">
        <v>19</v>
      </c>
      <c r="H251" s="37"/>
      <c r="I251" s="37"/>
      <c r="J251" s="39" t="s">
        <v>615</v>
      </c>
      <c r="K251" s="39">
        <v>26430.63</v>
      </c>
      <c r="L251" s="39">
        <v>26430.63</v>
      </c>
      <c r="M251" s="49" t="s">
        <v>23</v>
      </c>
    </row>
    <row r="252" spans="1:13">
      <c r="A252" s="33">
        <f>MAX($A$3:A251)+1</f>
        <v>120</v>
      </c>
      <c r="B252" s="34">
        <f t="shared" si="3"/>
        <v>46029</v>
      </c>
      <c r="C252" s="33" t="s">
        <v>15</v>
      </c>
      <c r="D252" s="33" t="s">
        <v>616</v>
      </c>
      <c r="E252" s="33" t="s">
        <v>617</v>
      </c>
      <c r="F252" s="33" t="s">
        <v>618</v>
      </c>
      <c r="G252" s="33" t="s">
        <v>19</v>
      </c>
      <c r="H252" s="33" t="s">
        <v>619</v>
      </c>
      <c r="I252" s="33" t="s">
        <v>620</v>
      </c>
      <c r="J252" s="39" t="s">
        <v>41</v>
      </c>
      <c r="K252" s="39">
        <v>5165.19</v>
      </c>
      <c r="L252" s="39">
        <v>0</v>
      </c>
      <c r="M252" s="49" t="s">
        <v>23</v>
      </c>
    </row>
    <row r="253" spans="1:13">
      <c r="A253" s="35"/>
      <c r="B253" s="36">
        <f t="shared" si="3"/>
        <v>46029</v>
      </c>
      <c r="C253" s="35" t="s">
        <v>15</v>
      </c>
      <c r="D253" s="35"/>
      <c r="E253" s="35"/>
      <c r="F253" s="35"/>
      <c r="G253" s="35" t="s">
        <v>19</v>
      </c>
      <c r="H253" s="35"/>
      <c r="I253" s="35"/>
      <c r="J253" s="39" t="s">
        <v>47</v>
      </c>
      <c r="K253" s="39">
        <v>170.28</v>
      </c>
      <c r="L253" s="39">
        <v>0</v>
      </c>
      <c r="M253" s="49" t="s">
        <v>23</v>
      </c>
    </row>
    <row r="254" spans="1:13">
      <c r="A254" s="37"/>
      <c r="B254" s="38">
        <f t="shared" si="3"/>
        <v>46029</v>
      </c>
      <c r="C254" s="37" t="s">
        <v>15</v>
      </c>
      <c r="D254" s="37"/>
      <c r="E254" s="37"/>
      <c r="F254" s="37"/>
      <c r="G254" s="37" t="s">
        <v>19</v>
      </c>
      <c r="H254" s="37"/>
      <c r="I254" s="37"/>
      <c r="J254" s="39" t="s">
        <v>22</v>
      </c>
      <c r="K254" s="39">
        <v>132284.4</v>
      </c>
      <c r="L254" s="39">
        <v>0</v>
      </c>
      <c r="M254" s="49" t="s">
        <v>23</v>
      </c>
    </row>
    <row r="255" spans="1:13">
      <c r="A255" s="33">
        <f>MAX($A$3:A254)+1</f>
        <v>121</v>
      </c>
      <c r="B255" s="34">
        <f t="shared" si="3"/>
        <v>46029</v>
      </c>
      <c r="C255" s="33" t="s">
        <v>15</v>
      </c>
      <c r="D255" s="33" t="s">
        <v>621</v>
      </c>
      <c r="E255" s="33" t="s">
        <v>622</v>
      </c>
      <c r="F255" s="33" t="s">
        <v>623</v>
      </c>
      <c r="G255" s="33" t="s">
        <v>19</v>
      </c>
      <c r="H255" s="33" t="s">
        <v>624</v>
      </c>
      <c r="I255" s="33" t="s">
        <v>625</v>
      </c>
      <c r="J255" s="39" t="s">
        <v>41</v>
      </c>
      <c r="K255" s="39">
        <v>576.85</v>
      </c>
      <c r="L255" s="39">
        <v>576.85</v>
      </c>
      <c r="M255" s="49" t="s">
        <v>23</v>
      </c>
    </row>
    <row r="256" spans="1:13">
      <c r="A256" s="37"/>
      <c r="B256" s="38">
        <f t="shared" si="3"/>
        <v>46029</v>
      </c>
      <c r="C256" s="37" t="s">
        <v>15</v>
      </c>
      <c r="D256" s="37"/>
      <c r="E256" s="37"/>
      <c r="F256" s="37"/>
      <c r="G256" s="37" t="s">
        <v>19</v>
      </c>
      <c r="H256" s="37"/>
      <c r="I256" s="37"/>
      <c r="J256" s="39" t="s">
        <v>22</v>
      </c>
      <c r="K256" s="39">
        <v>16481.53</v>
      </c>
      <c r="L256" s="39">
        <v>16481.53</v>
      </c>
      <c r="M256" s="49" t="s">
        <v>23</v>
      </c>
    </row>
    <row r="257" spans="1:13">
      <c r="A257" s="39">
        <f>MAX($A$3:A256)+1</f>
        <v>122</v>
      </c>
      <c r="B257" s="40">
        <f t="shared" si="3"/>
        <v>46029</v>
      </c>
      <c r="C257" s="39" t="s">
        <v>15</v>
      </c>
      <c r="D257" s="39" t="s">
        <v>626</v>
      </c>
      <c r="E257" s="39" t="s">
        <v>627</v>
      </c>
      <c r="F257" s="39" t="s">
        <v>628</v>
      </c>
      <c r="G257" s="39" t="s">
        <v>19</v>
      </c>
      <c r="H257" s="39" t="s">
        <v>629</v>
      </c>
      <c r="I257" s="39" t="s">
        <v>630</v>
      </c>
      <c r="J257" s="39" t="s">
        <v>22</v>
      </c>
      <c r="K257" s="39">
        <v>27930.96</v>
      </c>
      <c r="L257" s="39">
        <v>0</v>
      </c>
      <c r="M257" s="49" t="s">
        <v>23</v>
      </c>
    </row>
    <row r="258" spans="1:13">
      <c r="A258" s="33">
        <f>MAX($A$3:A257)+1</f>
        <v>123</v>
      </c>
      <c r="B258" s="34">
        <f t="shared" si="3"/>
        <v>46029</v>
      </c>
      <c r="C258" s="33" t="s">
        <v>15</v>
      </c>
      <c r="D258" s="33" t="s">
        <v>631</v>
      </c>
      <c r="E258" s="33" t="s">
        <v>632</v>
      </c>
      <c r="F258" s="33" t="s">
        <v>633</v>
      </c>
      <c r="G258" s="33" t="s">
        <v>19</v>
      </c>
      <c r="H258" s="33" t="s">
        <v>634</v>
      </c>
      <c r="I258" s="33" t="s">
        <v>635</v>
      </c>
      <c r="J258" s="39" t="s">
        <v>41</v>
      </c>
      <c r="K258" s="39">
        <v>150.27</v>
      </c>
      <c r="L258" s="39">
        <v>0</v>
      </c>
      <c r="M258" s="49" t="s">
        <v>23</v>
      </c>
    </row>
    <row r="259" spans="1:13">
      <c r="A259" s="35"/>
      <c r="B259" s="36">
        <f t="shared" si="3"/>
        <v>46029</v>
      </c>
      <c r="C259" s="35" t="s">
        <v>15</v>
      </c>
      <c r="D259" s="35"/>
      <c r="E259" s="35"/>
      <c r="F259" s="35"/>
      <c r="G259" s="35" t="s">
        <v>19</v>
      </c>
      <c r="H259" s="35"/>
      <c r="I259" s="35"/>
      <c r="J259" s="39" t="s">
        <v>47</v>
      </c>
      <c r="K259" s="39">
        <v>9.3</v>
      </c>
      <c r="L259" s="39">
        <v>0</v>
      </c>
      <c r="M259" s="49" t="s">
        <v>23</v>
      </c>
    </row>
    <row r="260" spans="1:13">
      <c r="A260" s="37"/>
      <c r="B260" s="38">
        <f t="shared" ref="B260:B323" si="4">DATE(2026,1,7)</f>
        <v>46029</v>
      </c>
      <c r="C260" s="37" t="s">
        <v>15</v>
      </c>
      <c r="D260" s="37"/>
      <c r="E260" s="37"/>
      <c r="F260" s="37"/>
      <c r="G260" s="37" t="s">
        <v>19</v>
      </c>
      <c r="H260" s="37"/>
      <c r="I260" s="37"/>
      <c r="J260" s="39" t="s">
        <v>22</v>
      </c>
      <c r="K260" s="39">
        <v>4293.58</v>
      </c>
      <c r="L260" s="39">
        <v>0</v>
      </c>
      <c r="M260" s="49" t="s">
        <v>23</v>
      </c>
    </row>
    <row r="261" spans="1:13">
      <c r="A261" s="33">
        <f>MAX($A$3:A260)+1</f>
        <v>124</v>
      </c>
      <c r="B261" s="34">
        <f t="shared" si="4"/>
        <v>46029</v>
      </c>
      <c r="C261" s="33" t="s">
        <v>15</v>
      </c>
      <c r="D261" s="33" t="s">
        <v>636</v>
      </c>
      <c r="E261" s="33" t="s">
        <v>637</v>
      </c>
      <c r="F261" s="33" t="s">
        <v>638</v>
      </c>
      <c r="G261" s="33" t="s">
        <v>19</v>
      </c>
      <c r="H261" s="33" t="s">
        <v>639</v>
      </c>
      <c r="I261" s="33" t="s">
        <v>640</v>
      </c>
      <c r="J261" s="39" t="s">
        <v>41</v>
      </c>
      <c r="K261" s="39">
        <v>3044.38</v>
      </c>
      <c r="L261" s="39">
        <v>0</v>
      </c>
      <c r="M261" s="49" t="s">
        <v>23</v>
      </c>
    </row>
    <row r="262" spans="1:13">
      <c r="A262" s="37"/>
      <c r="B262" s="38">
        <f t="shared" si="4"/>
        <v>46029</v>
      </c>
      <c r="C262" s="37" t="s">
        <v>15</v>
      </c>
      <c r="D262" s="37"/>
      <c r="E262" s="37"/>
      <c r="F262" s="37"/>
      <c r="G262" s="37" t="s">
        <v>19</v>
      </c>
      <c r="H262" s="37"/>
      <c r="I262" s="37"/>
      <c r="J262" s="39" t="s">
        <v>22</v>
      </c>
      <c r="K262" s="39">
        <v>43491.26</v>
      </c>
      <c r="L262" s="39">
        <v>0</v>
      </c>
      <c r="M262" s="49" t="s">
        <v>23</v>
      </c>
    </row>
    <row r="263" spans="1:13">
      <c r="A263" s="33">
        <f>MAX($A$3:A262)+1</f>
        <v>125</v>
      </c>
      <c r="B263" s="34">
        <f t="shared" si="4"/>
        <v>46029</v>
      </c>
      <c r="C263" s="33" t="s">
        <v>15</v>
      </c>
      <c r="D263" s="33" t="s">
        <v>641</v>
      </c>
      <c r="E263" s="33" t="s">
        <v>642</v>
      </c>
      <c r="F263" s="33" t="s">
        <v>643</v>
      </c>
      <c r="G263" s="33" t="s">
        <v>19</v>
      </c>
      <c r="H263" s="33" t="s">
        <v>644</v>
      </c>
      <c r="I263" s="33" t="s">
        <v>645</v>
      </c>
      <c r="J263" s="39" t="s">
        <v>41</v>
      </c>
      <c r="K263" s="39">
        <v>2113.31</v>
      </c>
      <c r="L263" s="39">
        <v>0</v>
      </c>
      <c r="M263" s="49" t="s">
        <v>23</v>
      </c>
    </row>
    <row r="264" spans="1:13">
      <c r="A264" s="35"/>
      <c r="B264" s="36">
        <f t="shared" si="4"/>
        <v>46029</v>
      </c>
      <c r="C264" s="35" t="s">
        <v>15</v>
      </c>
      <c r="D264" s="35"/>
      <c r="E264" s="35"/>
      <c r="F264" s="35"/>
      <c r="G264" s="35" t="s">
        <v>19</v>
      </c>
      <c r="H264" s="35"/>
      <c r="I264" s="35"/>
      <c r="J264" s="39" t="s">
        <v>47</v>
      </c>
      <c r="K264" s="39">
        <v>31.29</v>
      </c>
      <c r="L264" s="39">
        <v>0</v>
      </c>
      <c r="M264" s="49" t="s">
        <v>23</v>
      </c>
    </row>
    <row r="265" spans="1:13">
      <c r="A265" s="37"/>
      <c r="B265" s="38">
        <f t="shared" si="4"/>
        <v>46029</v>
      </c>
      <c r="C265" s="37" t="s">
        <v>15</v>
      </c>
      <c r="D265" s="37"/>
      <c r="E265" s="37"/>
      <c r="F265" s="37"/>
      <c r="G265" s="37" t="s">
        <v>19</v>
      </c>
      <c r="H265" s="37"/>
      <c r="I265" s="37"/>
      <c r="J265" s="39" t="s">
        <v>22</v>
      </c>
      <c r="K265" s="39">
        <v>60380.94</v>
      </c>
      <c r="L265" s="39">
        <v>0</v>
      </c>
      <c r="M265" s="49" t="s">
        <v>23</v>
      </c>
    </row>
    <row r="266" spans="1:13">
      <c r="A266" s="33">
        <f>MAX($A$3:A265)+1</f>
        <v>126</v>
      </c>
      <c r="B266" s="34">
        <f t="shared" si="4"/>
        <v>46029</v>
      </c>
      <c r="C266" s="33" t="s">
        <v>15</v>
      </c>
      <c r="D266" s="33" t="s">
        <v>646</v>
      </c>
      <c r="E266" s="33" t="s">
        <v>647</v>
      </c>
      <c r="F266" s="33" t="s">
        <v>648</v>
      </c>
      <c r="G266" s="33" t="s">
        <v>19</v>
      </c>
      <c r="H266" s="33" t="s">
        <v>649</v>
      </c>
      <c r="I266" s="33" t="s">
        <v>650</v>
      </c>
      <c r="J266" s="39" t="s">
        <v>41</v>
      </c>
      <c r="K266" s="39">
        <v>458.74</v>
      </c>
      <c r="L266" s="39">
        <v>458.74</v>
      </c>
      <c r="M266" s="49" t="s">
        <v>23</v>
      </c>
    </row>
    <row r="267" spans="1:13">
      <c r="A267" s="37"/>
      <c r="B267" s="38">
        <f t="shared" si="4"/>
        <v>46029</v>
      </c>
      <c r="C267" s="37" t="s">
        <v>15</v>
      </c>
      <c r="D267" s="37"/>
      <c r="E267" s="37"/>
      <c r="F267" s="37"/>
      <c r="G267" s="37" t="s">
        <v>19</v>
      </c>
      <c r="H267" s="37"/>
      <c r="I267" s="37"/>
      <c r="J267" s="39" t="s">
        <v>22</v>
      </c>
      <c r="K267" s="39">
        <v>13106.8</v>
      </c>
      <c r="L267" s="39">
        <v>13106.8</v>
      </c>
      <c r="M267" s="49" t="s">
        <v>23</v>
      </c>
    </row>
    <row r="268" spans="1:13">
      <c r="A268" s="33">
        <f>MAX($A$3:A267)+1</f>
        <v>127</v>
      </c>
      <c r="B268" s="34">
        <f t="shared" si="4"/>
        <v>46029</v>
      </c>
      <c r="C268" s="33" t="s">
        <v>15</v>
      </c>
      <c r="D268" s="33" t="s">
        <v>651</v>
      </c>
      <c r="E268" s="33" t="s">
        <v>652</v>
      </c>
      <c r="F268" s="33" t="s">
        <v>653</v>
      </c>
      <c r="G268" s="33" t="s">
        <v>19</v>
      </c>
      <c r="H268" s="33" t="s">
        <v>654</v>
      </c>
      <c r="I268" s="33" t="s">
        <v>655</v>
      </c>
      <c r="J268" s="39" t="s">
        <v>41</v>
      </c>
      <c r="K268" s="39">
        <v>944.02</v>
      </c>
      <c r="L268" s="39">
        <v>0</v>
      </c>
      <c r="M268" s="49" t="s">
        <v>23</v>
      </c>
    </row>
    <row r="269" spans="1:13">
      <c r="A269" s="37"/>
      <c r="B269" s="38">
        <f t="shared" si="4"/>
        <v>46029</v>
      </c>
      <c r="C269" s="37" t="s">
        <v>15</v>
      </c>
      <c r="D269" s="37"/>
      <c r="E269" s="37"/>
      <c r="F269" s="37"/>
      <c r="G269" s="37" t="s">
        <v>19</v>
      </c>
      <c r="H269" s="37"/>
      <c r="I269" s="37"/>
      <c r="J269" s="39" t="s">
        <v>22</v>
      </c>
      <c r="K269" s="39">
        <v>26972.18</v>
      </c>
      <c r="L269" s="39">
        <v>0</v>
      </c>
      <c r="M269" s="49" t="s">
        <v>23</v>
      </c>
    </row>
    <row r="270" spans="1:13">
      <c r="A270" s="33">
        <f>MAX($A$3:A269)+1</f>
        <v>128</v>
      </c>
      <c r="B270" s="34">
        <f t="shared" si="4"/>
        <v>46029</v>
      </c>
      <c r="C270" s="33" t="s">
        <v>15</v>
      </c>
      <c r="D270" s="33" t="s">
        <v>656</v>
      </c>
      <c r="E270" s="33" t="s">
        <v>657</v>
      </c>
      <c r="F270" s="33" t="s">
        <v>658</v>
      </c>
      <c r="G270" s="33" t="s">
        <v>19</v>
      </c>
      <c r="H270" s="33" t="s">
        <v>659</v>
      </c>
      <c r="I270" s="33" t="s">
        <v>660</v>
      </c>
      <c r="J270" s="39" t="s">
        <v>41</v>
      </c>
      <c r="K270" s="39">
        <v>2246.81</v>
      </c>
      <c r="L270" s="39">
        <v>0</v>
      </c>
      <c r="M270" s="49" t="s">
        <v>23</v>
      </c>
    </row>
    <row r="271" spans="1:13">
      <c r="A271" s="35"/>
      <c r="B271" s="36">
        <f t="shared" si="4"/>
        <v>46029</v>
      </c>
      <c r="C271" s="35" t="s">
        <v>15</v>
      </c>
      <c r="D271" s="35"/>
      <c r="E271" s="35"/>
      <c r="F271" s="35"/>
      <c r="G271" s="35" t="s">
        <v>19</v>
      </c>
      <c r="H271" s="35"/>
      <c r="I271" s="35"/>
      <c r="J271" s="39" t="s">
        <v>69</v>
      </c>
      <c r="K271" s="39">
        <v>12415.97</v>
      </c>
      <c r="L271" s="39">
        <v>0</v>
      </c>
      <c r="M271" s="49" t="s">
        <v>23</v>
      </c>
    </row>
    <row r="272" spans="1:13">
      <c r="A272" s="37"/>
      <c r="B272" s="38">
        <f t="shared" si="4"/>
        <v>46029</v>
      </c>
      <c r="C272" s="37" t="s">
        <v>15</v>
      </c>
      <c r="D272" s="37"/>
      <c r="E272" s="37"/>
      <c r="F272" s="37"/>
      <c r="G272" s="37" t="s">
        <v>19</v>
      </c>
      <c r="H272" s="37"/>
      <c r="I272" s="37"/>
      <c r="J272" s="39" t="s">
        <v>22</v>
      </c>
      <c r="K272" s="39">
        <v>63837.48</v>
      </c>
      <c r="L272" s="39">
        <v>0</v>
      </c>
      <c r="M272" s="49" t="s">
        <v>23</v>
      </c>
    </row>
    <row r="273" spans="1:13">
      <c r="A273" s="33">
        <f>MAX($A$3:A272)+1</f>
        <v>129</v>
      </c>
      <c r="B273" s="34">
        <f t="shared" si="4"/>
        <v>46029</v>
      </c>
      <c r="C273" s="33" t="s">
        <v>15</v>
      </c>
      <c r="D273" s="33" t="s">
        <v>661</v>
      </c>
      <c r="E273" s="33" t="s">
        <v>662</v>
      </c>
      <c r="F273" s="33" t="s">
        <v>663</v>
      </c>
      <c r="G273" s="33" t="s">
        <v>19</v>
      </c>
      <c r="H273" s="33" t="s">
        <v>664</v>
      </c>
      <c r="I273" s="33" t="s">
        <v>665</v>
      </c>
      <c r="J273" s="39" t="s">
        <v>41</v>
      </c>
      <c r="K273" s="39">
        <v>623.01</v>
      </c>
      <c r="L273" s="39">
        <v>623.01</v>
      </c>
      <c r="M273" s="49" t="s">
        <v>23</v>
      </c>
    </row>
    <row r="274" spans="1:13">
      <c r="A274" s="37"/>
      <c r="B274" s="38">
        <f t="shared" si="4"/>
        <v>46029</v>
      </c>
      <c r="C274" s="37" t="s">
        <v>15</v>
      </c>
      <c r="D274" s="37"/>
      <c r="E274" s="37"/>
      <c r="F274" s="37"/>
      <c r="G274" s="37" t="s">
        <v>19</v>
      </c>
      <c r="H274" s="37"/>
      <c r="I274" s="37"/>
      <c r="J274" s="39" t="s">
        <v>22</v>
      </c>
      <c r="K274" s="39">
        <v>17800.46</v>
      </c>
      <c r="L274" s="39">
        <v>17800.46</v>
      </c>
      <c r="M274" s="49" t="s">
        <v>23</v>
      </c>
    </row>
    <row r="275" spans="1:13">
      <c r="A275" s="39">
        <f>MAX($A$3:A274)+1</f>
        <v>130</v>
      </c>
      <c r="B275" s="40">
        <f t="shared" si="4"/>
        <v>46029</v>
      </c>
      <c r="C275" s="39" t="s">
        <v>15</v>
      </c>
      <c r="D275" s="39" t="s">
        <v>666</v>
      </c>
      <c r="E275" s="39" t="s">
        <v>667</v>
      </c>
      <c r="F275" s="39" t="s">
        <v>668</v>
      </c>
      <c r="G275" s="39" t="s">
        <v>19</v>
      </c>
      <c r="H275" s="39" t="s">
        <v>669</v>
      </c>
      <c r="I275" s="39" t="s">
        <v>670</v>
      </c>
      <c r="J275" s="39" t="s">
        <v>69</v>
      </c>
      <c r="K275" s="39">
        <v>528471.98</v>
      </c>
      <c r="L275" s="39">
        <v>0</v>
      </c>
      <c r="M275" s="49" t="s">
        <v>23</v>
      </c>
    </row>
    <row r="276" spans="1:13">
      <c r="A276" s="33">
        <f>MAX($A$3:A275)+1</f>
        <v>131</v>
      </c>
      <c r="B276" s="34">
        <f t="shared" si="4"/>
        <v>46029</v>
      </c>
      <c r="C276" s="33" t="s">
        <v>15</v>
      </c>
      <c r="D276" s="33" t="s">
        <v>671</v>
      </c>
      <c r="E276" s="33" t="s">
        <v>672</v>
      </c>
      <c r="F276" s="33" t="s">
        <v>673</v>
      </c>
      <c r="G276" s="33" t="s">
        <v>19</v>
      </c>
      <c r="H276" s="33" t="s">
        <v>674</v>
      </c>
      <c r="I276" s="33" t="s">
        <v>675</v>
      </c>
      <c r="J276" s="39" t="s">
        <v>41</v>
      </c>
      <c r="K276" s="39">
        <v>4530.23</v>
      </c>
      <c r="L276" s="39">
        <v>0</v>
      </c>
      <c r="M276" s="49" t="s">
        <v>23</v>
      </c>
    </row>
    <row r="277" spans="1:13">
      <c r="A277" s="37"/>
      <c r="B277" s="38">
        <f t="shared" si="4"/>
        <v>46029</v>
      </c>
      <c r="C277" s="37" t="s">
        <v>15</v>
      </c>
      <c r="D277" s="37"/>
      <c r="E277" s="37"/>
      <c r="F277" s="37"/>
      <c r="G277" s="37" t="s">
        <v>19</v>
      </c>
      <c r="H277" s="37"/>
      <c r="I277" s="37"/>
      <c r="J277" s="39" t="s">
        <v>22</v>
      </c>
      <c r="K277" s="39">
        <v>738465.45</v>
      </c>
      <c r="L277" s="39">
        <v>0</v>
      </c>
      <c r="M277" s="49" t="s">
        <v>23</v>
      </c>
    </row>
    <row r="278" spans="1:13">
      <c r="A278" s="33">
        <f>MAX($A$3:A277)+1</f>
        <v>132</v>
      </c>
      <c r="B278" s="34">
        <f t="shared" si="4"/>
        <v>46029</v>
      </c>
      <c r="C278" s="33" t="s">
        <v>15</v>
      </c>
      <c r="D278" s="33" t="s">
        <v>676</v>
      </c>
      <c r="E278" s="33" t="s">
        <v>677</v>
      </c>
      <c r="F278" s="33" t="s">
        <v>678</v>
      </c>
      <c r="G278" s="33" t="s">
        <v>19</v>
      </c>
      <c r="H278" s="33" t="s">
        <v>679</v>
      </c>
      <c r="I278" s="33" t="s">
        <v>680</v>
      </c>
      <c r="J278" s="39" t="s">
        <v>41</v>
      </c>
      <c r="K278" s="39">
        <v>259.33</v>
      </c>
      <c r="L278" s="39">
        <v>0</v>
      </c>
      <c r="M278" s="49" t="s">
        <v>23</v>
      </c>
    </row>
    <row r="279" spans="1:13">
      <c r="A279" s="35"/>
      <c r="B279" s="36">
        <f t="shared" si="4"/>
        <v>46029</v>
      </c>
      <c r="C279" s="35" t="s">
        <v>15</v>
      </c>
      <c r="D279" s="35"/>
      <c r="E279" s="35"/>
      <c r="F279" s="35"/>
      <c r="G279" s="35" t="s">
        <v>19</v>
      </c>
      <c r="H279" s="35"/>
      <c r="I279" s="35"/>
      <c r="J279" s="39" t="s">
        <v>69</v>
      </c>
      <c r="K279" s="39">
        <v>288.8</v>
      </c>
      <c r="L279" s="39">
        <v>0</v>
      </c>
      <c r="M279" s="49" t="s">
        <v>23</v>
      </c>
    </row>
    <row r="280" spans="1:13">
      <c r="A280" s="35"/>
      <c r="B280" s="36">
        <f t="shared" si="4"/>
        <v>46029</v>
      </c>
      <c r="C280" s="35" t="s">
        <v>15</v>
      </c>
      <c r="D280" s="35"/>
      <c r="E280" s="35"/>
      <c r="F280" s="35"/>
      <c r="G280" s="35" t="s">
        <v>19</v>
      </c>
      <c r="H280" s="35"/>
      <c r="I280" s="35"/>
      <c r="J280" s="39" t="s">
        <v>47</v>
      </c>
      <c r="K280" s="39">
        <v>96.77</v>
      </c>
      <c r="L280" s="39">
        <v>0</v>
      </c>
      <c r="M280" s="49" t="s">
        <v>23</v>
      </c>
    </row>
    <row r="281" spans="1:13">
      <c r="A281" s="37"/>
      <c r="B281" s="38">
        <f t="shared" si="4"/>
        <v>46029</v>
      </c>
      <c r="C281" s="37" t="s">
        <v>15</v>
      </c>
      <c r="D281" s="37"/>
      <c r="E281" s="37"/>
      <c r="F281" s="37"/>
      <c r="G281" s="37" t="s">
        <v>19</v>
      </c>
      <c r="H281" s="37"/>
      <c r="I281" s="37"/>
      <c r="J281" s="39" t="s">
        <v>22</v>
      </c>
      <c r="K281" s="39">
        <v>7409.43</v>
      </c>
      <c r="L281" s="39">
        <v>0</v>
      </c>
      <c r="M281" s="49" t="s">
        <v>23</v>
      </c>
    </row>
    <row r="282" spans="1:13">
      <c r="A282" s="33">
        <f>MAX($A$3:A281)+1</f>
        <v>133</v>
      </c>
      <c r="B282" s="34">
        <f t="shared" si="4"/>
        <v>46029</v>
      </c>
      <c r="C282" s="33" t="s">
        <v>15</v>
      </c>
      <c r="D282" s="33" t="s">
        <v>681</v>
      </c>
      <c r="E282" s="33" t="s">
        <v>682</v>
      </c>
      <c r="F282" s="33" t="s">
        <v>683</v>
      </c>
      <c r="G282" s="33" t="s">
        <v>19</v>
      </c>
      <c r="H282" s="33" t="s">
        <v>684</v>
      </c>
      <c r="I282" s="33" t="s">
        <v>685</v>
      </c>
      <c r="J282" s="39" t="s">
        <v>41</v>
      </c>
      <c r="K282" s="39">
        <v>2017.33</v>
      </c>
      <c r="L282" s="39">
        <v>0</v>
      </c>
      <c r="M282" s="49" t="s">
        <v>23</v>
      </c>
    </row>
    <row r="283" spans="1:13">
      <c r="A283" s="37"/>
      <c r="B283" s="38">
        <f t="shared" si="4"/>
        <v>46029</v>
      </c>
      <c r="C283" s="37" t="s">
        <v>15</v>
      </c>
      <c r="D283" s="37"/>
      <c r="E283" s="37"/>
      <c r="F283" s="37"/>
      <c r="G283" s="37" t="s">
        <v>19</v>
      </c>
      <c r="H283" s="37"/>
      <c r="I283" s="37"/>
      <c r="J283" s="39" t="s">
        <v>22</v>
      </c>
      <c r="K283" s="39">
        <v>48788.43</v>
      </c>
      <c r="L283" s="39">
        <v>0</v>
      </c>
      <c r="M283" s="49" t="s">
        <v>23</v>
      </c>
    </row>
    <row r="284" spans="1:13">
      <c r="A284" s="33">
        <f>MAX($A$3:A283)+1</f>
        <v>134</v>
      </c>
      <c r="B284" s="34">
        <f t="shared" si="4"/>
        <v>46029</v>
      </c>
      <c r="C284" s="33" t="s">
        <v>15</v>
      </c>
      <c r="D284" s="33" t="s">
        <v>686</v>
      </c>
      <c r="E284" s="33" t="s">
        <v>687</v>
      </c>
      <c r="F284" s="33" t="s">
        <v>688</v>
      </c>
      <c r="G284" s="33" t="s">
        <v>19</v>
      </c>
      <c r="H284" s="33" t="s">
        <v>689</v>
      </c>
      <c r="I284" s="33" t="s">
        <v>690</v>
      </c>
      <c r="J284" s="39" t="s">
        <v>41</v>
      </c>
      <c r="K284" s="39">
        <v>86.03</v>
      </c>
      <c r="L284" s="39">
        <v>86.03</v>
      </c>
      <c r="M284" s="49" t="s">
        <v>23</v>
      </c>
    </row>
    <row r="285" spans="1:13">
      <c r="A285" s="37"/>
      <c r="B285" s="38">
        <f t="shared" si="4"/>
        <v>46029</v>
      </c>
      <c r="C285" s="37" t="s">
        <v>15</v>
      </c>
      <c r="D285" s="37"/>
      <c r="E285" s="37"/>
      <c r="F285" s="37"/>
      <c r="G285" s="37" t="s">
        <v>19</v>
      </c>
      <c r="H285" s="37"/>
      <c r="I285" s="37"/>
      <c r="J285" s="39" t="s">
        <v>22</v>
      </c>
      <c r="K285" s="39">
        <v>15787.85</v>
      </c>
      <c r="L285" s="39">
        <v>15787.85</v>
      </c>
      <c r="M285" s="49" t="s">
        <v>23</v>
      </c>
    </row>
    <row r="286" spans="1:13">
      <c r="A286" s="39">
        <f>MAX($A$3:A285)+1</f>
        <v>135</v>
      </c>
      <c r="B286" s="40">
        <f t="shared" si="4"/>
        <v>46029</v>
      </c>
      <c r="C286" s="39" t="s">
        <v>15</v>
      </c>
      <c r="D286" s="39" t="s">
        <v>691</v>
      </c>
      <c r="E286" s="39" t="s">
        <v>692</v>
      </c>
      <c r="F286" s="39" t="s">
        <v>693</v>
      </c>
      <c r="G286" s="39" t="s">
        <v>19</v>
      </c>
      <c r="H286" s="39" t="s">
        <v>694</v>
      </c>
      <c r="I286" s="39" t="s">
        <v>695</v>
      </c>
      <c r="J286" s="39" t="s">
        <v>69</v>
      </c>
      <c r="K286" s="39">
        <v>9631.8</v>
      </c>
      <c r="L286" s="39">
        <v>0</v>
      </c>
      <c r="M286" s="49" t="s">
        <v>23</v>
      </c>
    </row>
    <row r="287" spans="1:13">
      <c r="A287" s="39">
        <f>MAX($A$3:A286)+1</f>
        <v>136</v>
      </c>
      <c r="B287" s="40">
        <f t="shared" si="4"/>
        <v>46029</v>
      </c>
      <c r="C287" s="39" t="s">
        <v>15</v>
      </c>
      <c r="D287" s="39" t="s">
        <v>696</v>
      </c>
      <c r="E287" s="39" t="s">
        <v>697</v>
      </c>
      <c r="F287" s="39" t="s">
        <v>698</v>
      </c>
      <c r="G287" s="39" t="s">
        <v>19</v>
      </c>
      <c r="H287" s="39" t="s">
        <v>699</v>
      </c>
      <c r="I287" s="39" t="s">
        <v>700</v>
      </c>
      <c r="J287" s="39" t="s">
        <v>29</v>
      </c>
      <c r="K287" s="39">
        <v>91670.08</v>
      </c>
      <c r="L287" s="39">
        <v>0</v>
      </c>
      <c r="M287" s="49" t="s">
        <v>23</v>
      </c>
    </row>
    <row r="288" spans="1:13">
      <c r="A288" s="33">
        <f>MAX($A$3:A287)+1</f>
        <v>137</v>
      </c>
      <c r="B288" s="34">
        <f t="shared" si="4"/>
        <v>46029</v>
      </c>
      <c r="C288" s="33" t="s">
        <v>15</v>
      </c>
      <c r="D288" s="33" t="s">
        <v>701</v>
      </c>
      <c r="E288" s="33" t="s">
        <v>702</v>
      </c>
      <c r="F288" s="33" t="s">
        <v>703</v>
      </c>
      <c r="G288" s="33" t="s">
        <v>19</v>
      </c>
      <c r="H288" s="33" t="s">
        <v>704</v>
      </c>
      <c r="I288" s="33" t="s">
        <v>705</v>
      </c>
      <c r="J288" s="39" t="s">
        <v>41</v>
      </c>
      <c r="K288" s="39">
        <v>2825.1</v>
      </c>
      <c r="L288" s="39">
        <v>2825.1</v>
      </c>
      <c r="M288" s="49" t="s">
        <v>23</v>
      </c>
    </row>
    <row r="289" spans="1:13">
      <c r="A289" s="37"/>
      <c r="B289" s="38">
        <f t="shared" si="4"/>
        <v>46029</v>
      </c>
      <c r="C289" s="37" t="s">
        <v>15</v>
      </c>
      <c r="D289" s="37"/>
      <c r="E289" s="37"/>
      <c r="F289" s="37"/>
      <c r="G289" s="37" t="s">
        <v>19</v>
      </c>
      <c r="H289" s="37"/>
      <c r="I289" s="37"/>
      <c r="J289" s="39" t="s">
        <v>22</v>
      </c>
      <c r="K289" s="39">
        <v>80717.05</v>
      </c>
      <c r="L289" s="39">
        <v>80717.05</v>
      </c>
      <c r="M289" s="49" t="s">
        <v>23</v>
      </c>
    </row>
    <row r="290" spans="1:13">
      <c r="A290" s="33">
        <f>MAX($A$3:A289)+1</f>
        <v>138</v>
      </c>
      <c r="B290" s="34">
        <f t="shared" si="4"/>
        <v>46029</v>
      </c>
      <c r="C290" s="33" t="s">
        <v>15</v>
      </c>
      <c r="D290" s="33" t="s">
        <v>706</v>
      </c>
      <c r="E290" s="33" t="s">
        <v>707</v>
      </c>
      <c r="F290" s="33" t="s">
        <v>708</v>
      </c>
      <c r="G290" s="33" t="s">
        <v>19</v>
      </c>
      <c r="H290" s="33" t="s">
        <v>709</v>
      </c>
      <c r="I290" s="33" t="s">
        <v>710</v>
      </c>
      <c r="J290" s="39" t="s">
        <v>41</v>
      </c>
      <c r="K290" s="39">
        <v>395.85</v>
      </c>
      <c r="L290" s="39">
        <v>395.85</v>
      </c>
      <c r="M290" s="49" t="s">
        <v>23</v>
      </c>
    </row>
    <row r="291" spans="1:13">
      <c r="A291" s="35"/>
      <c r="B291" s="36">
        <f t="shared" si="4"/>
        <v>46029</v>
      </c>
      <c r="C291" s="35" t="s">
        <v>15</v>
      </c>
      <c r="D291" s="35"/>
      <c r="E291" s="35"/>
      <c r="F291" s="35"/>
      <c r="G291" s="35" t="s">
        <v>19</v>
      </c>
      <c r="H291" s="35"/>
      <c r="I291" s="35"/>
      <c r="J291" s="39" t="s">
        <v>47</v>
      </c>
      <c r="K291" s="39">
        <v>34.04</v>
      </c>
      <c r="L291" s="39">
        <v>34.04</v>
      </c>
      <c r="M291" s="49" t="s">
        <v>23</v>
      </c>
    </row>
    <row r="292" spans="1:13">
      <c r="A292" s="37"/>
      <c r="B292" s="38">
        <f t="shared" si="4"/>
        <v>46029</v>
      </c>
      <c r="C292" s="37" t="s">
        <v>15</v>
      </c>
      <c r="D292" s="37"/>
      <c r="E292" s="37"/>
      <c r="F292" s="37"/>
      <c r="G292" s="37" t="s">
        <v>19</v>
      </c>
      <c r="H292" s="37"/>
      <c r="I292" s="37"/>
      <c r="J292" s="39" t="s">
        <v>22</v>
      </c>
      <c r="K292" s="39">
        <v>11310.21</v>
      </c>
      <c r="L292" s="39">
        <v>11310.21</v>
      </c>
      <c r="M292" s="49" t="s">
        <v>23</v>
      </c>
    </row>
    <row r="293" spans="1:13">
      <c r="A293" s="33">
        <f>MAX($A$3:A292)+1</f>
        <v>139</v>
      </c>
      <c r="B293" s="34">
        <f t="shared" si="4"/>
        <v>46029</v>
      </c>
      <c r="C293" s="33" t="s">
        <v>15</v>
      </c>
      <c r="D293" s="33" t="s">
        <v>711</v>
      </c>
      <c r="E293" s="33" t="s">
        <v>712</v>
      </c>
      <c r="F293" s="33" t="s">
        <v>713</v>
      </c>
      <c r="G293" s="33" t="s">
        <v>19</v>
      </c>
      <c r="H293" s="33" t="s">
        <v>714</v>
      </c>
      <c r="I293" s="33" t="s">
        <v>715</v>
      </c>
      <c r="J293" s="39" t="s">
        <v>41</v>
      </c>
      <c r="K293" s="39">
        <v>369.06</v>
      </c>
      <c r="L293" s="39">
        <v>369.06</v>
      </c>
      <c r="M293" s="49" t="s">
        <v>23</v>
      </c>
    </row>
    <row r="294" spans="1:13">
      <c r="A294" s="35"/>
      <c r="B294" s="36">
        <f t="shared" si="4"/>
        <v>46029</v>
      </c>
      <c r="C294" s="35" t="s">
        <v>15</v>
      </c>
      <c r="D294" s="35"/>
      <c r="E294" s="35"/>
      <c r="F294" s="35"/>
      <c r="G294" s="35" t="s">
        <v>19</v>
      </c>
      <c r="H294" s="35"/>
      <c r="I294" s="35"/>
      <c r="J294" s="39" t="s">
        <v>47</v>
      </c>
      <c r="K294" s="39">
        <v>30.24</v>
      </c>
      <c r="L294" s="39">
        <v>30.24</v>
      </c>
      <c r="M294" s="49" t="s">
        <v>23</v>
      </c>
    </row>
    <row r="295" spans="1:13">
      <c r="A295" s="37"/>
      <c r="B295" s="38">
        <f t="shared" si="4"/>
        <v>46029</v>
      </c>
      <c r="C295" s="37" t="s">
        <v>15</v>
      </c>
      <c r="D295" s="37"/>
      <c r="E295" s="37"/>
      <c r="F295" s="37"/>
      <c r="G295" s="37" t="s">
        <v>19</v>
      </c>
      <c r="H295" s="37"/>
      <c r="I295" s="37"/>
      <c r="J295" s="39" t="s">
        <v>22</v>
      </c>
      <c r="K295" s="39">
        <v>10544.63</v>
      </c>
      <c r="L295" s="39">
        <v>10544.63</v>
      </c>
      <c r="M295" s="49" t="s">
        <v>23</v>
      </c>
    </row>
    <row r="296" spans="1:13">
      <c r="A296" s="33">
        <f>MAX($A$3:A295)+1</f>
        <v>140</v>
      </c>
      <c r="B296" s="34">
        <f t="shared" si="4"/>
        <v>46029</v>
      </c>
      <c r="C296" s="33" t="s">
        <v>15</v>
      </c>
      <c r="D296" s="33" t="s">
        <v>716</v>
      </c>
      <c r="E296" s="33" t="s">
        <v>717</v>
      </c>
      <c r="F296" s="33" t="s">
        <v>718</v>
      </c>
      <c r="G296" s="33" t="s">
        <v>19</v>
      </c>
      <c r="H296" s="33" t="s">
        <v>719</v>
      </c>
      <c r="I296" s="33" t="s">
        <v>720</v>
      </c>
      <c r="J296" s="39" t="s">
        <v>69</v>
      </c>
      <c r="K296" s="39">
        <v>166.2</v>
      </c>
      <c r="L296" s="39">
        <v>0</v>
      </c>
      <c r="M296" s="49" t="s">
        <v>23</v>
      </c>
    </row>
    <row r="297" spans="1:13">
      <c r="A297" s="37"/>
      <c r="B297" s="38">
        <f t="shared" si="4"/>
        <v>46029</v>
      </c>
      <c r="C297" s="37" t="s">
        <v>15</v>
      </c>
      <c r="D297" s="37"/>
      <c r="E297" s="37"/>
      <c r="F297" s="37"/>
      <c r="G297" s="37" t="s">
        <v>19</v>
      </c>
      <c r="H297" s="37"/>
      <c r="I297" s="37"/>
      <c r="J297" s="39" t="s">
        <v>22</v>
      </c>
      <c r="K297" s="39">
        <v>38734.58</v>
      </c>
      <c r="L297" s="39">
        <v>0</v>
      </c>
      <c r="M297" s="49" t="s">
        <v>23</v>
      </c>
    </row>
    <row r="298" spans="1:13">
      <c r="A298" s="33">
        <f>MAX($A$3:A297)+1</f>
        <v>141</v>
      </c>
      <c r="B298" s="34">
        <f t="shared" si="4"/>
        <v>46029</v>
      </c>
      <c r="C298" s="33" t="s">
        <v>15</v>
      </c>
      <c r="D298" s="33" t="s">
        <v>721</v>
      </c>
      <c r="E298" s="33" t="s">
        <v>722</v>
      </c>
      <c r="F298" s="33" t="s">
        <v>723</v>
      </c>
      <c r="G298" s="33" t="s">
        <v>19</v>
      </c>
      <c r="H298" s="33" t="s">
        <v>724</v>
      </c>
      <c r="I298" s="33" t="s">
        <v>725</v>
      </c>
      <c r="J298" s="39" t="s">
        <v>41</v>
      </c>
      <c r="K298" s="39">
        <v>13446.88</v>
      </c>
      <c r="L298" s="39">
        <v>0</v>
      </c>
      <c r="M298" s="49" t="s">
        <v>23</v>
      </c>
    </row>
    <row r="299" spans="1:13">
      <c r="A299" s="35"/>
      <c r="B299" s="36">
        <f t="shared" si="4"/>
        <v>46029</v>
      </c>
      <c r="C299" s="35" t="s">
        <v>15</v>
      </c>
      <c r="D299" s="35"/>
      <c r="E299" s="35"/>
      <c r="F299" s="35"/>
      <c r="G299" s="35" t="s">
        <v>19</v>
      </c>
      <c r="H299" s="35"/>
      <c r="I299" s="35"/>
      <c r="J299" s="39" t="s">
        <v>69</v>
      </c>
      <c r="K299" s="39">
        <v>240815.37</v>
      </c>
      <c r="L299" s="39">
        <v>0</v>
      </c>
      <c r="M299" s="49" t="s">
        <v>23</v>
      </c>
    </row>
    <row r="300" spans="1:13">
      <c r="A300" s="37"/>
      <c r="B300" s="38">
        <f t="shared" si="4"/>
        <v>46029</v>
      </c>
      <c r="C300" s="37" t="s">
        <v>15</v>
      </c>
      <c r="D300" s="37"/>
      <c r="E300" s="37"/>
      <c r="F300" s="37"/>
      <c r="G300" s="37" t="s">
        <v>19</v>
      </c>
      <c r="H300" s="37"/>
      <c r="I300" s="37"/>
      <c r="J300" s="39" t="s">
        <v>47</v>
      </c>
      <c r="K300" s="39">
        <v>10089.76</v>
      </c>
      <c r="L300" s="39">
        <v>0</v>
      </c>
      <c r="M300" s="49" t="s">
        <v>23</v>
      </c>
    </row>
    <row r="301" spans="1:13">
      <c r="A301" s="33">
        <f>MAX($A$3:A300)+1</f>
        <v>142</v>
      </c>
      <c r="B301" s="34">
        <f t="shared" si="4"/>
        <v>46029</v>
      </c>
      <c r="C301" s="33" t="s">
        <v>15</v>
      </c>
      <c r="D301" s="33" t="s">
        <v>726</v>
      </c>
      <c r="E301" s="33" t="s">
        <v>727</v>
      </c>
      <c r="F301" s="33" t="s">
        <v>728</v>
      </c>
      <c r="G301" s="33" t="s">
        <v>19</v>
      </c>
      <c r="H301" s="33" t="s">
        <v>729</v>
      </c>
      <c r="I301" s="33" t="s">
        <v>730</v>
      </c>
      <c r="J301" s="39" t="s">
        <v>41</v>
      </c>
      <c r="K301" s="39">
        <v>3585.15</v>
      </c>
      <c r="L301" s="39">
        <v>0</v>
      </c>
      <c r="M301" s="49" t="s">
        <v>23</v>
      </c>
    </row>
    <row r="302" spans="1:13">
      <c r="A302" s="35"/>
      <c r="B302" s="36">
        <f t="shared" si="4"/>
        <v>46029</v>
      </c>
      <c r="C302" s="35" t="s">
        <v>15</v>
      </c>
      <c r="D302" s="35"/>
      <c r="E302" s="35"/>
      <c r="F302" s="35"/>
      <c r="G302" s="35" t="s">
        <v>19</v>
      </c>
      <c r="H302" s="35"/>
      <c r="I302" s="35"/>
      <c r="J302" s="39" t="s">
        <v>69</v>
      </c>
      <c r="K302" s="39">
        <v>9375.98</v>
      </c>
      <c r="L302" s="39">
        <v>0</v>
      </c>
      <c r="M302" s="49" t="s">
        <v>23</v>
      </c>
    </row>
    <row r="303" spans="1:13">
      <c r="A303" s="37"/>
      <c r="B303" s="38">
        <f t="shared" si="4"/>
        <v>46029</v>
      </c>
      <c r="C303" s="37" t="s">
        <v>15</v>
      </c>
      <c r="D303" s="37"/>
      <c r="E303" s="37"/>
      <c r="F303" s="37"/>
      <c r="G303" s="37" t="s">
        <v>19</v>
      </c>
      <c r="H303" s="37"/>
      <c r="I303" s="37"/>
      <c r="J303" s="39" t="s">
        <v>22</v>
      </c>
      <c r="K303" s="39">
        <v>169792.41</v>
      </c>
      <c r="L303" s="39">
        <v>0</v>
      </c>
      <c r="M303" s="49" t="s">
        <v>23</v>
      </c>
    </row>
    <row r="304" spans="1:13">
      <c r="A304" s="33">
        <f>MAX($A$3:A303)+1</f>
        <v>143</v>
      </c>
      <c r="B304" s="34">
        <f t="shared" si="4"/>
        <v>46029</v>
      </c>
      <c r="C304" s="33" t="s">
        <v>15</v>
      </c>
      <c r="D304" s="33" t="s">
        <v>731</v>
      </c>
      <c r="E304" s="33" t="s">
        <v>732</v>
      </c>
      <c r="F304" s="33" t="s">
        <v>733</v>
      </c>
      <c r="G304" s="33" t="s">
        <v>19</v>
      </c>
      <c r="H304" s="33" t="s">
        <v>734</v>
      </c>
      <c r="I304" s="33" t="s">
        <v>735</v>
      </c>
      <c r="J304" s="39" t="s">
        <v>41</v>
      </c>
      <c r="K304" s="39">
        <v>3040.3</v>
      </c>
      <c r="L304" s="39">
        <v>30.15</v>
      </c>
      <c r="M304" s="49" t="s">
        <v>23</v>
      </c>
    </row>
    <row r="305" spans="1:13">
      <c r="A305" s="35"/>
      <c r="B305" s="36">
        <f t="shared" si="4"/>
        <v>46029</v>
      </c>
      <c r="C305" s="35" t="s">
        <v>15</v>
      </c>
      <c r="D305" s="35"/>
      <c r="E305" s="35"/>
      <c r="F305" s="35"/>
      <c r="G305" s="35" t="s">
        <v>19</v>
      </c>
      <c r="H305" s="35"/>
      <c r="I305" s="35"/>
      <c r="J305" s="39" t="s">
        <v>47</v>
      </c>
      <c r="K305" s="39">
        <v>221.51</v>
      </c>
      <c r="L305" s="39">
        <v>2.68</v>
      </c>
      <c r="M305" s="49" t="s">
        <v>23</v>
      </c>
    </row>
    <row r="306" spans="1:13">
      <c r="A306" s="37"/>
      <c r="B306" s="38">
        <f t="shared" si="4"/>
        <v>46029</v>
      </c>
      <c r="C306" s="37" t="s">
        <v>15</v>
      </c>
      <c r="D306" s="37"/>
      <c r="E306" s="37"/>
      <c r="F306" s="37"/>
      <c r="G306" s="37" t="s">
        <v>19</v>
      </c>
      <c r="H306" s="37"/>
      <c r="I306" s="37"/>
      <c r="J306" s="39" t="s">
        <v>22</v>
      </c>
      <c r="K306" s="39">
        <v>86692.07</v>
      </c>
      <c r="L306" s="39">
        <v>861.59</v>
      </c>
      <c r="M306" s="49" t="s">
        <v>23</v>
      </c>
    </row>
    <row r="307" spans="1:13">
      <c r="A307" s="39">
        <f>MAX($A$3:A306)+1</f>
        <v>144</v>
      </c>
      <c r="B307" s="40">
        <f t="shared" si="4"/>
        <v>46029</v>
      </c>
      <c r="C307" s="39" t="s">
        <v>15</v>
      </c>
      <c r="D307" s="39" t="s">
        <v>736</v>
      </c>
      <c r="E307" s="39" t="s">
        <v>737</v>
      </c>
      <c r="F307" s="39" t="s">
        <v>738</v>
      </c>
      <c r="G307" s="39" t="s">
        <v>19</v>
      </c>
      <c r="H307" s="39" t="s">
        <v>739</v>
      </c>
      <c r="I307" s="39" t="s">
        <v>740</v>
      </c>
      <c r="J307" s="39" t="s">
        <v>41</v>
      </c>
      <c r="K307" s="39">
        <v>50745.47</v>
      </c>
      <c r="L307" s="39">
        <v>0</v>
      </c>
      <c r="M307" s="49" t="s">
        <v>23</v>
      </c>
    </row>
    <row r="308" spans="1:13">
      <c r="A308" s="33">
        <f>MAX($A$3:A307)+1</f>
        <v>145</v>
      </c>
      <c r="B308" s="34">
        <f t="shared" si="4"/>
        <v>46029</v>
      </c>
      <c r="C308" s="33" t="s">
        <v>15</v>
      </c>
      <c r="D308" s="33" t="s">
        <v>741</v>
      </c>
      <c r="E308" s="33" t="s">
        <v>742</v>
      </c>
      <c r="F308" s="33" t="s">
        <v>743</v>
      </c>
      <c r="G308" s="33" t="s">
        <v>19</v>
      </c>
      <c r="H308" s="33" t="s">
        <v>744</v>
      </c>
      <c r="I308" s="33" t="s">
        <v>745</v>
      </c>
      <c r="J308" s="39" t="s">
        <v>41</v>
      </c>
      <c r="K308" s="39">
        <v>12144.13</v>
      </c>
      <c r="L308" s="39">
        <v>12144.13</v>
      </c>
      <c r="M308" s="49" t="s">
        <v>23</v>
      </c>
    </row>
    <row r="309" spans="1:13">
      <c r="A309" s="35"/>
      <c r="B309" s="36">
        <f t="shared" si="4"/>
        <v>46029</v>
      </c>
      <c r="C309" s="35" t="s">
        <v>15</v>
      </c>
      <c r="D309" s="35"/>
      <c r="E309" s="35"/>
      <c r="F309" s="35"/>
      <c r="G309" s="35" t="s">
        <v>19</v>
      </c>
      <c r="H309" s="35"/>
      <c r="I309" s="35"/>
      <c r="J309" s="39" t="s">
        <v>746</v>
      </c>
      <c r="K309" s="39">
        <v>267899.37</v>
      </c>
      <c r="L309" s="39">
        <v>267899.37</v>
      </c>
      <c r="M309" s="49" t="s">
        <v>23</v>
      </c>
    </row>
    <row r="310" spans="1:13">
      <c r="A310" s="35"/>
      <c r="B310" s="36">
        <f t="shared" si="4"/>
        <v>46029</v>
      </c>
      <c r="C310" s="35" t="s">
        <v>15</v>
      </c>
      <c r="D310" s="35"/>
      <c r="E310" s="35"/>
      <c r="F310" s="35"/>
      <c r="G310" s="35" t="s">
        <v>19</v>
      </c>
      <c r="H310" s="35"/>
      <c r="I310" s="35"/>
      <c r="J310" s="39" t="s">
        <v>69</v>
      </c>
      <c r="K310" s="39">
        <v>165879.07</v>
      </c>
      <c r="L310" s="39">
        <v>165879.07</v>
      </c>
      <c r="M310" s="49" t="s">
        <v>23</v>
      </c>
    </row>
    <row r="311" spans="1:13">
      <c r="A311" s="37"/>
      <c r="B311" s="38">
        <f t="shared" si="4"/>
        <v>46029</v>
      </c>
      <c r="C311" s="37" t="s">
        <v>15</v>
      </c>
      <c r="D311" s="37"/>
      <c r="E311" s="37"/>
      <c r="F311" s="37"/>
      <c r="G311" s="37" t="s">
        <v>19</v>
      </c>
      <c r="H311" s="37"/>
      <c r="I311" s="37"/>
      <c r="J311" s="39" t="s">
        <v>22</v>
      </c>
      <c r="K311" s="39">
        <v>346975.14</v>
      </c>
      <c r="L311" s="39">
        <v>346975.14</v>
      </c>
      <c r="M311" s="49" t="s">
        <v>23</v>
      </c>
    </row>
    <row r="312" spans="1:13">
      <c r="A312" s="39">
        <f>MAX($A$3:A311)+1</f>
        <v>146</v>
      </c>
      <c r="B312" s="40">
        <f t="shared" si="4"/>
        <v>46029</v>
      </c>
      <c r="C312" s="39" t="s">
        <v>15</v>
      </c>
      <c r="D312" s="39" t="s">
        <v>747</v>
      </c>
      <c r="E312" s="39" t="s">
        <v>748</v>
      </c>
      <c r="F312" s="39" t="s">
        <v>749</v>
      </c>
      <c r="G312" s="39" t="s">
        <v>19</v>
      </c>
      <c r="H312" s="39" t="s">
        <v>750</v>
      </c>
      <c r="I312" s="39" t="s">
        <v>751</v>
      </c>
      <c r="J312" s="39" t="s">
        <v>22</v>
      </c>
      <c r="K312" s="39">
        <v>93056.63</v>
      </c>
      <c r="L312" s="39">
        <v>0</v>
      </c>
      <c r="M312" s="49" t="s">
        <v>23</v>
      </c>
    </row>
    <row r="313" spans="1:13">
      <c r="A313" s="33">
        <f>MAX($A$3:A312)+1</f>
        <v>147</v>
      </c>
      <c r="B313" s="34">
        <f t="shared" si="4"/>
        <v>46029</v>
      </c>
      <c r="C313" s="33" t="s">
        <v>15</v>
      </c>
      <c r="D313" s="33" t="s">
        <v>752</v>
      </c>
      <c r="E313" s="33" t="s">
        <v>753</v>
      </c>
      <c r="F313" s="33" t="s">
        <v>754</v>
      </c>
      <c r="G313" s="33" t="s">
        <v>19</v>
      </c>
      <c r="H313" s="33" t="s">
        <v>755</v>
      </c>
      <c r="I313" s="33" t="s">
        <v>756</v>
      </c>
      <c r="J313" s="39" t="s">
        <v>41</v>
      </c>
      <c r="K313" s="39">
        <v>1355.09</v>
      </c>
      <c r="L313" s="39">
        <v>0</v>
      </c>
      <c r="M313" s="49" t="s">
        <v>23</v>
      </c>
    </row>
    <row r="314" spans="1:13">
      <c r="A314" s="35"/>
      <c r="B314" s="36">
        <f t="shared" si="4"/>
        <v>46029</v>
      </c>
      <c r="C314" s="35" t="s">
        <v>15</v>
      </c>
      <c r="D314" s="35"/>
      <c r="E314" s="35"/>
      <c r="F314" s="35"/>
      <c r="G314" s="35" t="s">
        <v>19</v>
      </c>
      <c r="H314" s="35"/>
      <c r="I314" s="35"/>
      <c r="J314" s="39" t="s">
        <v>47</v>
      </c>
      <c r="K314" s="39">
        <v>50.48</v>
      </c>
      <c r="L314" s="39">
        <v>0</v>
      </c>
      <c r="M314" s="49" t="s">
        <v>23</v>
      </c>
    </row>
    <row r="315" spans="1:13">
      <c r="A315" s="37"/>
      <c r="B315" s="38">
        <f t="shared" si="4"/>
        <v>46029</v>
      </c>
      <c r="C315" s="37" t="s">
        <v>15</v>
      </c>
      <c r="D315" s="37"/>
      <c r="E315" s="37"/>
      <c r="F315" s="37"/>
      <c r="G315" s="37" t="s">
        <v>19</v>
      </c>
      <c r="H315" s="37"/>
      <c r="I315" s="37"/>
      <c r="J315" s="39" t="s">
        <v>22</v>
      </c>
      <c r="K315" s="39">
        <v>38716.93</v>
      </c>
      <c r="L315" s="39">
        <v>0</v>
      </c>
      <c r="M315" s="49" t="s">
        <v>23</v>
      </c>
    </row>
    <row r="316" spans="1:13">
      <c r="A316" s="33">
        <f>MAX($A$3:A315)+1</f>
        <v>148</v>
      </c>
      <c r="B316" s="34">
        <f t="shared" si="4"/>
        <v>46029</v>
      </c>
      <c r="C316" s="33" t="s">
        <v>15</v>
      </c>
      <c r="D316" s="33" t="s">
        <v>757</v>
      </c>
      <c r="E316" s="33" t="s">
        <v>758</v>
      </c>
      <c r="F316" s="33" t="s">
        <v>759</v>
      </c>
      <c r="G316" s="33" t="s">
        <v>19</v>
      </c>
      <c r="H316" s="33" t="s">
        <v>760</v>
      </c>
      <c r="I316" s="33" t="s">
        <v>761</v>
      </c>
      <c r="J316" s="39" t="s">
        <v>41</v>
      </c>
      <c r="K316" s="39">
        <v>98964.94</v>
      </c>
      <c r="L316" s="39">
        <v>98964.94</v>
      </c>
      <c r="M316" s="49" t="s">
        <v>23</v>
      </c>
    </row>
    <row r="317" spans="1:13">
      <c r="A317" s="35"/>
      <c r="B317" s="36">
        <f t="shared" si="4"/>
        <v>46029</v>
      </c>
      <c r="C317" s="35" t="s">
        <v>15</v>
      </c>
      <c r="D317" s="35"/>
      <c r="E317" s="35"/>
      <c r="F317" s="35"/>
      <c r="G317" s="35" t="s">
        <v>19</v>
      </c>
      <c r="H317" s="35"/>
      <c r="I317" s="35"/>
      <c r="J317" s="39" t="s">
        <v>47</v>
      </c>
      <c r="K317" s="39">
        <v>625.66</v>
      </c>
      <c r="L317" s="39">
        <v>625.66</v>
      </c>
      <c r="M317" s="49" t="s">
        <v>23</v>
      </c>
    </row>
    <row r="318" spans="1:13">
      <c r="A318" s="37"/>
      <c r="B318" s="38">
        <f t="shared" si="4"/>
        <v>46029</v>
      </c>
      <c r="C318" s="37" t="s">
        <v>15</v>
      </c>
      <c r="D318" s="37"/>
      <c r="E318" s="37"/>
      <c r="F318" s="37"/>
      <c r="G318" s="37" t="s">
        <v>19</v>
      </c>
      <c r="H318" s="37"/>
      <c r="I318" s="37"/>
      <c r="J318" s="39" t="s">
        <v>22</v>
      </c>
      <c r="K318" s="39">
        <v>1413784.84</v>
      </c>
      <c r="L318" s="39">
        <v>1413784.84</v>
      </c>
      <c r="M318" s="49" t="s">
        <v>23</v>
      </c>
    </row>
    <row r="319" spans="1:13">
      <c r="A319" s="33">
        <f>MAX($A$3:A318)+1</f>
        <v>149</v>
      </c>
      <c r="B319" s="34">
        <f t="shared" si="4"/>
        <v>46029</v>
      </c>
      <c r="C319" s="33" t="s">
        <v>15</v>
      </c>
      <c r="D319" s="33" t="s">
        <v>762</v>
      </c>
      <c r="E319" s="33" t="s">
        <v>763</v>
      </c>
      <c r="F319" s="33" t="s">
        <v>764</v>
      </c>
      <c r="G319" s="33" t="s">
        <v>19</v>
      </c>
      <c r="H319" s="33" t="s">
        <v>765</v>
      </c>
      <c r="I319" s="33" t="s">
        <v>766</v>
      </c>
      <c r="J319" s="39" t="s">
        <v>41</v>
      </c>
      <c r="K319" s="39">
        <v>3204.37</v>
      </c>
      <c r="L319" s="39">
        <v>0</v>
      </c>
      <c r="M319" s="49" t="s">
        <v>23</v>
      </c>
    </row>
    <row r="320" spans="1:13">
      <c r="A320" s="35"/>
      <c r="B320" s="36">
        <f t="shared" si="4"/>
        <v>46029</v>
      </c>
      <c r="C320" s="35" t="s">
        <v>15</v>
      </c>
      <c r="D320" s="35"/>
      <c r="E320" s="35"/>
      <c r="F320" s="35"/>
      <c r="G320" s="35" t="s">
        <v>19</v>
      </c>
      <c r="H320" s="35"/>
      <c r="I320" s="35"/>
      <c r="J320" s="39" t="s">
        <v>69</v>
      </c>
      <c r="K320" s="39">
        <v>3961.67</v>
      </c>
      <c r="L320" s="39">
        <v>0</v>
      </c>
      <c r="M320" s="49" t="s">
        <v>23</v>
      </c>
    </row>
    <row r="321" spans="1:13">
      <c r="A321" s="37"/>
      <c r="B321" s="38">
        <f t="shared" si="4"/>
        <v>46029</v>
      </c>
      <c r="C321" s="37" t="s">
        <v>15</v>
      </c>
      <c r="D321" s="37"/>
      <c r="E321" s="37"/>
      <c r="F321" s="37"/>
      <c r="G321" s="37" t="s">
        <v>19</v>
      </c>
      <c r="H321" s="37"/>
      <c r="I321" s="37"/>
      <c r="J321" s="39" t="s">
        <v>22</v>
      </c>
      <c r="K321" s="39">
        <v>91272.77</v>
      </c>
      <c r="L321" s="39">
        <v>0</v>
      </c>
      <c r="M321" s="49" t="s">
        <v>23</v>
      </c>
    </row>
    <row r="322" spans="1:13">
      <c r="A322" s="39">
        <f>MAX($A$3:A321)+1</f>
        <v>150</v>
      </c>
      <c r="B322" s="40">
        <f t="shared" si="4"/>
        <v>46029</v>
      </c>
      <c r="C322" s="39" t="s">
        <v>15</v>
      </c>
      <c r="D322" s="39" t="s">
        <v>767</v>
      </c>
      <c r="E322" s="39" t="s">
        <v>768</v>
      </c>
      <c r="F322" s="39" t="s">
        <v>769</v>
      </c>
      <c r="G322" s="39" t="s">
        <v>19</v>
      </c>
      <c r="H322" s="39" t="s">
        <v>770</v>
      </c>
      <c r="I322" s="39" t="s">
        <v>771</v>
      </c>
      <c r="J322" s="39" t="s">
        <v>22</v>
      </c>
      <c r="K322" s="39">
        <v>77324.73</v>
      </c>
      <c r="L322" s="39">
        <v>77324.73</v>
      </c>
      <c r="M322" s="49" t="s">
        <v>23</v>
      </c>
    </row>
    <row r="323" spans="1:13">
      <c r="A323" s="39">
        <f>MAX($A$3:A322)+1</f>
        <v>151</v>
      </c>
      <c r="B323" s="40">
        <f t="shared" si="4"/>
        <v>46029</v>
      </c>
      <c r="C323" s="39" t="s">
        <v>15</v>
      </c>
      <c r="D323" s="39" t="s">
        <v>772</v>
      </c>
      <c r="E323" s="39" t="s">
        <v>773</v>
      </c>
      <c r="F323" s="39" t="s">
        <v>774</v>
      </c>
      <c r="G323" s="39" t="s">
        <v>19</v>
      </c>
      <c r="H323" s="39" t="s">
        <v>775</v>
      </c>
      <c r="I323" s="39" t="s">
        <v>776</v>
      </c>
      <c r="J323" s="39" t="s">
        <v>22</v>
      </c>
      <c r="K323" s="39">
        <v>23382.65</v>
      </c>
      <c r="L323" s="39">
        <v>0</v>
      </c>
      <c r="M323" s="49" t="s">
        <v>23</v>
      </c>
    </row>
    <row r="324" spans="1:13">
      <c r="A324" s="33">
        <f>MAX($A$3:A323)+1</f>
        <v>152</v>
      </c>
      <c r="B324" s="34">
        <f t="shared" ref="B324:B387" si="5">DATE(2026,1,7)</f>
        <v>46029</v>
      </c>
      <c r="C324" s="33" t="s">
        <v>15</v>
      </c>
      <c r="D324" s="33" t="s">
        <v>777</v>
      </c>
      <c r="E324" s="33" t="s">
        <v>778</v>
      </c>
      <c r="F324" s="33" t="s">
        <v>779</v>
      </c>
      <c r="G324" s="33" t="s">
        <v>19</v>
      </c>
      <c r="H324" s="33" t="s">
        <v>780</v>
      </c>
      <c r="I324" s="33" t="s">
        <v>781</v>
      </c>
      <c r="J324" s="39" t="s">
        <v>29</v>
      </c>
      <c r="K324" s="39">
        <v>92460.96</v>
      </c>
      <c r="L324" s="39">
        <v>0</v>
      </c>
      <c r="M324" s="49" t="s">
        <v>23</v>
      </c>
    </row>
    <row r="325" spans="1:13">
      <c r="A325" s="37"/>
      <c r="B325" s="38">
        <f t="shared" si="5"/>
        <v>46029</v>
      </c>
      <c r="C325" s="37" t="s">
        <v>15</v>
      </c>
      <c r="D325" s="37"/>
      <c r="E325" s="37"/>
      <c r="F325" s="37"/>
      <c r="G325" s="37" t="s">
        <v>19</v>
      </c>
      <c r="H325" s="37"/>
      <c r="I325" s="37"/>
      <c r="J325" s="39" t="s">
        <v>35</v>
      </c>
      <c r="K325" s="39">
        <v>509771.14</v>
      </c>
      <c r="L325" s="39">
        <v>0</v>
      </c>
      <c r="M325" s="49" t="s">
        <v>23</v>
      </c>
    </row>
    <row r="326" spans="1:13">
      <c r="A326" s="33">
        <f>MAX($A$3:A325)+1</f>
        <v>153</v>
      </c>
      <c r="B326" s="34">
        <f t="shared" si="5"/>
        <v>46029</v>
      </c>
      <c r="C326" s="33" t="s">
        <v>15</v>
      </c>
      <c r="D326" s="33" t="s">
        <v>782</v>
      </c>
      <c r="E326" s="33" t="s">
        <v>783</v>
      </c>
      <c r="F326" s="33" t="s">
        <v>784</v>
      </c>
      <c r="G326" s="33" t="s">
        <v>19</v>
      </c>
      <c r="H326" s="33" t="s">
        <v>785</v>
      </c>
      <c r="I326" s="33" t="s">
        <v>786</v>
      </c>
      <c r="J326" s="39" t="s">
        <v>41</v>
      </c>
      <c r="K326" s="39">
        <v>26257.46</v>
      </c>
      <c r="L326" s="39">
        <v>0</v>
      </c>
      <c r="M326" s="49" t="s">
        <v>23</v>
      </c>
    </row>
    <row r="327" spans="1:13">
      <c r="A327" s="35"/>
      <c r="B327" s="36">
        <f t="shared" si="5"/>
        <v>46029</v>
      </c>
      <c r="C327" s="35" t="s">
        <v>15</v>
      </c>
      <c r="D327" s="35"/>
      <c r="E327" s="35"/>
      <c r="F327" s="35"/>
      <c r="G327" s="35" t="s">
        <v>19</v>
      </c>
      <c r="H327" s="35"/>
      <c r="I327" s="35"/>
      <c r="J327" s="39" t="s">
        <v>47</v>
      </c>
      <c r="K327" s="39">
        <v>4999.69</v>
      </c>
      <c r="L327" s="39">
        <v>0</v>
      </c>
      <c r="M327" s="49" t="s">
        <v>23</v>
      </c>
    </row>
    <row r="328" spans="1:13">
      <c r="A328" s="37"/>
      <c r="B328" s="38">
        <f t="shared" si="5"/>
        <v>46029</v>
      </c>
      <c r="C328" s="37" t="s">
        <v>15</v>
      </c>
      <c r="D328" s="37"/>
      <c r="E328" s="37"/>
      <c r="F328" s="37"/>
      <c r="G328" s="37" t="s">
        <v>19</v>
      </c>
      <c r="H328" s="37"/>
      <c r="I328" s="37"/>
      <c r="J328" s="39" t="s">
        <v>22</v>
      </c>
      <c r="K328" s="39">
        <v>700213.41</v>
      </c>
      <c r="L328" s="39">
        <v>0</v>
      </c>
      <c r="M328" s="49" t="s">
        <v>23</v>
      </c>
    </row>
    <row r="329" spans="1:13">
      <c r="A329" s="33">
        <f>MAX($A$3:A328)+1</f>
        <v>154</v>
      </c>
      <c r="B329" s="34">
        <f t="shared" si="5"/>
        <v>46029</v>
      </c>
      <c r="C329" s="33" t="s">
        <v>15</v>
      </c>
      <c r="D329" s="33" t="s">
        <v>787</v>
      </c>
      <c r="E329" s="33" t="s">
        <v>788</v>
      </c>
      <c r="F329" s="33" t="s">
        <v>789</v>
      </c>
      <c r="G329" s="33" t="s">
        <v>19</v>
      </c>
      <c r="H329" s="33" t="s">
        <v>790</v>
      </c>
      <c r="I329" s="33" t="s">
        <v>791</v>
      </c>
      <c r="J329" s="39" t="s">
        <v>41</v>
      </c>
      <c r="K329" s="39">
        <v>325.42</v>
      </c>
      <c r="L329" s="39">
        <v>0</v>
      </c>
      <c r="M329" s="49" t="s">
        <v>23</v>
      </c>
    </row>
    <row r="330" spans="1:13">
      <c r="A330" s="37"/>
      <c r="B330" s="38">
        <f t="shared" si="5"/>
        <v>46029</v>
      </c>
      <c r="C330" s="37" t="s">
        <v>15</v>
      </c>
      <c r="D330" s="37"/>
      <c r="E330" s="37"/>
      <c r="F330" s="37"/>
      <c r="G330" s="37" t="s">
        <v>19</v>
      </c>
      <c r="H330" s="37"/>
      <c r="I330" s="37"/>
      <c r="J330" s="39" t="s">
        <v>22</v>
      </c>
      <c r="K330" s="39">
        <v>45708.21</v>
      </c>
      <c r="L330" s="39">
        <v>0</v>
      </c>
      <c r="M330" s="49" t="s">
        <v>23</v>
      </c>
    </row>
    <row r="331" spans="1:13">
      <c r="A331" s="39">
        <f>MAX($A$3:A330)+1</f>
        <v>155</v>
      </c>
      <c r="B331" s="40">
        <f t="shared" si="5"/>
        <v>46029</v>
      </c>
      <c r="C331" s="39" t="s">
        <v>15</v>
      </c>
      <c r="D331" s="39" t="s">
        <v>792</v>
      </c>
      <c r="E331" s="39" t="s">
        <v>793</v>
      </c>
      <c r="F331" s="39" t="s">
        <v>794</v>
      </c>
      <c r="G331" s="39" t="s">
        <v>19</v>
      </c>
      <c r="H331" s="39" t="s">
        <v>795</v>
      </c>
      <c r="I331" s="39" t="s">
        <v>796</v>
      </c>
      <c r="J331" s="39" t="s">
        <v>22</v>
      </c>
      <c r="K331" s="39">
        <v>283521.11</v>
      </c>
      <c r="L331" s="39">
        <v>0</v>
      </c>
      <c r="M331" s="49" t="s">
        <v>23</v>
      </c>
    </row>
    <row r="332" spans="1:13">
      <c r="A332" s="33">
        <f>MAX($A$3:A331)+1</f>
        <v>156</v>
      </c>
      <c r="B332" s="34">
        <f t="shared" si="5"/>
        <v>46029</v>
      </c>
      <c r="C332" s="33" t="s">
        <v>15</v>
      </c>
      <c r="D332" s="33" t="s">
        <v>797</v>
      </c>
      <c r="E332" s="33" t="s">
        <v>798</v>
      </c>
      <c r="F332" s="33" t="s">
        <v>799</v>
      </c>
      <c r="G332" s="33" t="s">
        <v>19</v>
      </c>
      <c r="H332" s="33" t="s">
        <v>800</v>
      </c>
      <c r="I332" s="33" t="s">
        <v>801</v>
      </c>
      <c r="J332" s="39" t="s">
        <v>41</v>
      </c>
      <c r="K332" s="39">
        <v>17455.54</v>
      </c>
      <c r="L332" s="39">
        <v>0</v>
      </c>
      <c r="M332" s="49" t="s">
        <v>23</v>
      </c>
    </row>
    <row r="333" spans="1:13">
      <c r="A333" s="35"/>
      <c r="B333" s="36">
        <f t="shared" si="5"/>
        <v>46029</v>
      </c>
      <c r="C333" s="35" t="s">
        <v>15</v>
      </c>
      <c r="D333" s="35"/>
      <c r="E333" s="35"/>
      <c r="F333" s="35"/>
      <c r="G333" s="35" t="s">
        <v>19</v>
      </c>
      <c r="H333" s="35"/>
      <c r="I333" s="35"/>
      <c r="J333" s="39" t="s">
        <v>69</v>
      </c>
      <c r="K333" s="39">
        <v>131719.81</v>
      </c>
      <c r="L333" s="39">
        <v>0</v>
      </c>
      <c r="M333" s="49" t="s">
        <v>23</v>
      </c>
    </row>
    <row r="334" spans="1:13">
      <c r="A334" s="35"/>
      <c r="B334" s="36">
        <f t="shared" si="5"/>
        <v>46029</v>
      </c>
      <c r="C334" s="35" t="s">
        <v>15</v>
      </c>
      <c r="D334" s="35"/>
      <c r="E334" s="35"/>
      <c r="F334" s="35"/>
      <c r="G334" s="35" t="s">
        <v>19</v>
      </c>
      <c r="H334" s="35"/>
      <c r="I334" s="35"/>
      <c r="J334" s="39" t="s">
        <v>47</v>
      </c>
      <c r="K334" s="39">
        <v>462.9</v>
      </c>
      <c r="L334" s="39">
        <v>0</v>
      </c>
      <c r="M334" s="49" t="s">
        <v>23</v>
      </c>
    </row>
    <row r="335" spans="1:13">
      <c r="A335" s="37"/>
      <c r="B335" s="38">
        <f t="shared" si="5"/>
        <v>46029</v>
      </c>
      <c r="C335" s="37" t="s">
        <v>15</v>
      </c>
      <c r="D335" s="37"/>
      <c r="E335" s="37"/>
      <c r="F335" s="37"/>
      <c r="G335" s="37" t="s">
        <v>19</v>
      </c>
      <c r="H335" s="37"/>
      <c r="I335" s="37"/>
      <c r="J335" s="39" t="s">
        <v>22</v>
      </c>
      <c r="K335" s="39">
        <v>249763.46</v>
      </c>
      <c r="L335" s="39">
        <v>0</v>
      </c>
      <c r="M335" s="49" t="s">
        <v>23</v>
      </c>
    </row>
    <row r="336" spans="1:13">
      <c r="A336" s="33">
        <f>MAX($A$3:A335)+1</f>
        <v>157</v>
      </c>
      <c r="B336" s="34">
        <f t="shared" si="5"/>
        <v>46029</v>
      </c>
      <c r="C336" s="33" t="s">
        <v>15</v>
      </c>
      <c r="D336" s="33" t="s">
        <v>802</v>
      </c>
      <c r="E336" s="33" t="s">
        <v>803</v>
      </c>
      <c r="F336" s="33" t="s">
        <v>804</v>
      </c>
      <c r="G336" s="33" t="s">
        <v>19</v>
      </c>
      <c r="H336" s="33" t="s">
        <v>805</v>
      </c>
      <c r="I336" s="33" t="s">
        <v>806</v>
      </c>
      <c r="J336" s="39" t="s">
        <v>41</v>
      </c>
      <c r="K336" s="39">
        <v>9910.72</v>
      </c>
      <c r="L336" s="39">
        <v>0</v>
      </c>
      <c r="M336" s="49" t="s">
        <v>23</v>
      </c>
    </row>
    <row r="337" spans="1:13">
      <c r="A337" s="35"/>
      <c r="B337" s="36">
        <f t="shared" si="5"/>
        <v>46029</v>
      </c>
      <c r="C337" s="35" t="s">
        <v>15</v>
      </c>
      <c r="D337" s="35"/>
      <c r="E337" s="35"/>
      <c r="F337" s="35"/>
      <c r="G337" s="35" t="s">
        <v>19</v>
      </c>
      <c r="H337" s="35"/>
      <c r="I337" s="35"/>
      <c r="J337" s="39" t="s">
        <v>69</v>
      </c>
      <c r="K337" s="39">
        <v>38941.12</v>
      </c>
      <c r="L337" s="39">
        <v>0</v>
      </c>
      <c r="M337" s="49" t="s">
        <v>23</v>
      </c>
    </row>
    <row r="338" spans="1:13">
      <c r="A338" s="35"/>
      <c r="B338" s="36">
        <f t="shared" si="5"/>
        <v>46029</v>
      </c>
      <c r="C338" s="35" t="s">
        <v>15</v>
      </c>
      <c r="D338" s="35"/>
      <c r="E338" s="35"/>
      <c r="F338" s="35"/>
      <c r="G338" s="35" t="s">
        <v>19</v>
      </c>
      <c r="H338" s="35"/>
      <c r="I338" s="35"/>
      <c r="J338" s="39" t="s">
        <v>47</v>
      </c>
      <c r="K338" s="39">
        <v>533.17</v>
      </c>
      <c r="L338" s="39">
        <v>0</v>
      </c>
      <c r="M338" s="49" t="s">
        <v>23</v>
      </c>
    </row>
    <row r="339" spans="1:13">
      <c r="A339" s="37"/>
      <c r="B339" s="38">
        <f t="shared" si="5"/>
        <v>46029</v>
      </c>
      <c r="C339" s="37" t="s">
        <v>15</v>
      </c>
      <c r="D339" s="37"/>
      <c r="E339" s="37"/>
      <c r="F339" s="37"/>
      <c r="G339" s="37" t="s">
        <v>19</v>
      </c>
      <c r="H339" s="37"/>
      <c r="I339" s="37"/>
      <c r="J339" s="39" t="s">
        <v>22</v>
      </c>
      <c r="K339" s="39">
        <v>214962.77</v>
      </c>
      <c r="L339" s="39">
        <v>0</v>
      </c>
      <c r="M339" s="49" t="s">
        <v>23</v>
      </c>
    </row>
    <row r="340" spans="1:13">
      <c r="A340" s="33">
        <f>MAX($A$3:A339)+1</f>
        <v>158</v>
      </c>
      <c r="B340" s="34">
        <f t="shared" si="5"/>
        <v>46029</v>
      </c>
      <c r="C340" s="33" t="s">
        <v>15</v>
      </c>
      <c r="D340" s="33" t="s">
        <v>807</v>
      </c>
      <c r="E340" s="33" t="s">
        <v>808</v>
      </c>
      <c r="F340" s="33" t="s">
        <v>809</v>
      </c>
      <c r="G340" s="33" t="s">
        <v>19</v>
      </c>
      <c r="H340" s="33" t="s">
        <v>810</v>
      </c>
      <c r="I340" s="33" t="s">
        <v>811</v>
      </c>
      <c r="J340" s="39" t="s">
        <v>41</v>
      </c>
      <c r="K340" s="39">
        <v>6220.74</v>
      </c>
      <c r="L340" s="39">
        <v>0</v>
      </c>
      <c r="M340" s="49" t="s">
        <v>23</v>
      </c>
    </row>
    <row r="341" spans="1:13">
      <c r="A341" s="35"/>
      <c r="B341" s="36">
        <f t="shared" si="5"/>
        <v>46029</v>
      </c>
      <c r="C341" s="35" t="s">
        <v>15</v>
      </c>
      <c r="D341" s="35"/>
      <c r="E341" s="35"/>
      <c r="F341" s="35"/>
      <c r="G341" s="35" t="s">
        <v>19</v>
      </c>
      <c r="H341" s="35"/>
      <c r="I341" s="35"/>
      <c r="J341" s="39" t="s">
        <v>47</v>
      </c>
      <c r="K341" s="39">
        <v>90.51</v>
      </c>
      <c r="L341" s="39">
        <v>0</v>
      </c>
      <c r="M341" s="49" t="s">
        <v>23</v>
      </c>
    </row>
    <row r="342" spans="1:13">
      <c r="A342" s="37"/>
      <c r="B342" s="38">
        <f t="shared" si="5"/>
        <v>46029</v>
      </c>
      <c r="C342" s="37" t="s">
        <v>15</v>
      </c>
      <c r="D342" s="37"/>
      <c r="E342" s="37"/>
      <c r="F342" s="37"/>
      <c r="G342" s="37" t="s">
        <v>19</v>
      </c>
      <c r="H342" s="37"/>
      <c r="I342" s="37"/>
      <c r="J342" s="39" t="s">
        <v>22</v>
      </c>
      <c r="K342" s="39">
        <v>18487.06</v>
      </c>
      <c r="L342" s="39">
        <v>0</v>
      </c>
      <c r="M342" s="49" t="s">
        <v>23</v>
      </c>
    </row>
    <row r="343" spans="1:13">
      <c r="A343" s="33">
        <f>MAX($A$3:A342)+1</f>
        <v>159</v>
      </c>
      <c r="B343" s="34">
        <f t="shared" si="5"/>
        <v>46029</v>
      </c>
      <c r="C343" s="33" t="s">
        <v>15</v>
      </c>
      <c r="D343" s="33" t="s">
        <v>812</v>
      </c>
      <c r="E343" s="33" t="s">
        <v>813</v>
      </c>
      <c r="F343" s="33" t="s">
        <v>814</v>
      </c>
      <c r="G343" s="33" t="s">
        <v>19</v>
      </c>
      <c r="H343" s="33" t="s">
        <v>815</v>
      </c>
      <c r="I343" s="33" t="s">
        <v>816</v>
      </c>
      <c r="J343" s="39" t="s">
        <v>41</v>
      </c>
      <c r="K343" s="39">
        <v>5811.83</v>
      </c>
      <c r="L343" s="39">
        <v>5811.83</v>
      </c>
      <c r="M343" s="49" t="s">
        <v>23</v>
      </c>
    </row>
    <row r="344" spans="1:13">
      <c r="A344" s="37"/>
      <c r="B344" s="38">
        <f t="shared" si="5"/>
        <v>46029</v>
      </c>
      <c r="C344" s="37" t="s">
        <v>15</v>
      </c>
      <c r="D344" s="37"/>
      <c r="E344" s="37"/>
      <c r="F344" s="37"/>
      <c r="G344" s="37" t="s">
        <v>19</v>
      </c>
      <c r="H344" s="37"/>
      <c r="I344" s="37"/>
      <c r="J344" s="39" t="s">
        <v>22</v>
      </c>
      <c r="K344" s="39">
        <v>166052.19</v>
      </c>
      <c r="L344" s="39">
        <v>166052.19</v>
      </c>
      <c r="M344" s="49" t="s">
        <v>23</v>
      </c>
    </row>
    <row r="345" spans="1:13">
      <c r="A345" s="33">
        <f>MAX($A$3:A344)+1</f>
        <v>160</v>
      </c>
      <c r="B345" s="34">
        <f t="shared" si="5"/>
        <v>46029</v>
      </c>
      <c r="C345" s="33" t="s">
        <v>15</v>
      </c>
      <c r="D345" s="33" t="s">
        <v>817</v>
      </c>
      <c r="E345" s="33" t="s">
        <v>818</v>
      </c>
      <c r="F345" s="33" t="s">
        <v>819</v>
      </c>
      <c r="G345" s="33" t="s">
        <v>19</v>
      </c>
      <c r="H345" s="33" t="s">
        <v>820</v>
      </c>
      <c r="I345" s="33" t="s">
        <v>821</v>
      </c>
      <c r="J345" s="39" t="s">
        <v>41</v>
      </c>
      <c r="K345" s="39">
        <v>149.15</v>
      </c>
      <c r="L345" s="39">
        <v>149.15</v>
      </c>
      <c r="M345" s="49" t="s">
        <v>23</v>
      </c>
    </row>
    <row r="346" spans="1:13">
      <c r="A346" s="35"/>
      <c r="B346" s="36">
        <f t="shared" si="5"/>
        <v>46029</v>
      </c>
      <c r="C346" s="35" t="s">
        <v>15</v>
      </c>
      <c r="D346" s="35"/>
      <c r="E346" s="35"/>
      <c r="F346" s="35"/>
      <c r="G346" s="35" t="s">
        <v>19</v>
      </c>
      <c r="H346" s="35"/>
      <c r="I346" s="35"/>
      <c r="J346" s="39" t="s">
        <v>47</v>
      </c>
      <c r="K346" s="39">
        <v>75.06</v>
      </c>
      <c r="L346" s="39">
        <v>75.06</v>
      </c>
      <c r="M346" s="49" t="s">
        <v>23</v>
      </c>
    </row>
    <row r="347" spans="1:13">
      <c r="A347" s="37"/>
      <c r="B347" s="38">
        <f t="shared" si="5"/>
        <v>46029</v>
      </c>
      <c r="C347" s="37" t="s">
        <v>15</v>
      </c>
      <c r="D347" s="37"/>
      <c r="E347" s="37"/>
      <c r="F347" s="37"/>
      <c r="G347" s="37" t="s">
        <v>19</v>
      </c>
      <c r="H347" s="37"/>
      <c r="I347" s="37"/>
      <c r="J347" s="39" t="s">
        <v>22</v>
      </c>
      <c r="K347" s="39">
        <v>4261.63</v>
      </c>
      <c r="L347" s="39">
        <v>4261.63</v>
      </c>
      <c r="M347" s="49" t="s">
        <v>23</v>
      </c>
    </row>
    <row r="348" spans="1:13">
      <c r="A348" s="33">
        <f>MAX($A$3:A347)+1</f>
        <v>161</v>
      </c>
      <c r="B348" s="34">
        <f t="shared" si="5"/>
        <v>46029</v>
      </c>
      <c r="C348" s="33" t="s">
        <v>15</v>
      </c>
      <c r="D348" s="33" t="s">
        <v>822</v>
      </c>
      <c r="E348" s="33" t="s">
        <v>823</v>
      </c>
      <c r="F348" s="33" t="s">
        <v>824</v>
      </c>
      <c r="G348" s="33" t="s">
        <v>19</v>
      </c>
      <c r="H348" s="33" t="s">
        <v>825</v>
      </c>
      <c r="I348" s="33" t="s">
        <v>826</v>
      </c>
      <c r="J348" s="39" t="s">
        <v>29</v>
      </c>
      <c r="K348" s="39">
        <v>6003.8</v>
      </c>
      <c r="L348" s="39">
        <v>0</v>
      </c>
      <c r="M348" s="49" t="s">
        <v>23</v>
      </c>
    </row>
    <row r="349" spans="1:13">
      <c r="A349" s="37"/>
      <c r="B349" s="38">
        <f t="shared" si="5"/>
        <v>46029</v>
      </c>
      <c r="C349" s="37" t="s">
        <v>15</v>
      </c>
      <c r="D349" s="37"/>
      <c r="E349" s="37"/>
      <c r="F349" s="37"/>
      <c r="G349" s="37" t="s">
        <v>19</v>
      </c>
      <c r="H349" s="37"/>
      <c r="I349" s="37"/>
      <c r="J349" s="39" t="s">
        <v>35</v>
      </c>
      <c r="K349" s="39">
        <v>19899.66</v>
      </c>
      <c r="L349" s="39">
        <v>0</v>
      </c>
      <c r="M349" s="49" t="s">
        <v>23</v>
      </c>
    </row>
    <row r="350" spans="1:13">
      <c r="A350" s="33">
        <f>MAX($A$3:A349)+1</f>
        <v>162</v>
      </c>
      <c r="B350" s="34">
        <f t="shared" si="5"/>
        <v>46029</v>
      </c>
      <c r="C350" s="33" t="s">
        <v>15</v>
      </c>
      <c r="D350" s="33" t="s">
        <v>827</v>
      </c>
      <c r="E350" s="33" t="s">
        <v>828</v>
      </c>
      <c r="F350" s="33" t="s">
        <v>829</v>
      </c>
      <c r="G350" s="33" t="s">
        <v>19</v>
      </c>
      <c r="H350" s="33" t="s">
        <v>830</v>
      </c>
      <c r="I350" s="33" t="s">
        <v>831</v>
      </c>
      <c r="J350" s="39" t="s">
        <v>41</v>
      </c>
      <c r="K350" s="39">
        <v>0.58</v>
      </c>
      <c r="L350" s="39">
        <v>0.58</v>
      </c>
      <c r="M350" s="49" t="s">
        <v>23</v>
      </c>
    </row>
    <row r="351" spans="1:13">
      <c r="A351" s="37"/>
      <c r="B351" s="38">
        <f t="shared" si="5"/>
        <v>46029</v>
      </c>
      <c r="C351" s="37" t="s">
        <v>15</v>
      </c>
      <c r="D351" s="37"/>
      <c r="E351" s="37"/>
      <c r="F351" s="37"/>
      <c r="G351" s="37" t="s">
        <v>19</v>
      </c>
      <c r="H351" s="37"/>
      <c r="I351" s="37"/>
      <c r="J351" s="39" t="s">
        <v>22</v>
      </c>
      <c r="K351" s="39">
        <v>16.51</v>
      </c>
      <c r="L351" s="39">
        <v>16.51</v>
      </c>
      <c r="M351" s="49" t="s">
        <v>23</v>
      </c>
    </row>
    <row r="352" spans="1:13">
      <c r="A352" s="33">
        <f>MAX($A$3:A351)+1</f>
        <v>163</v>
      </c>
      <c r="B352" s="34">
        <f t="shared" si="5"/>
        <v>46029</v>
      </c>
      <c r="C352" s="33" t="s">
        <v>15</v>
      </c>
      <c r="D352" s="33" t="s">
        <v>832</v>
      </c>
      <c r="E352" s="33" t="s">
        <v>833</v>
      </c>
      <c r="F352" s="33" t="s">
        <v>834</v>
      </c>
      <c r="G352" s="33" t="s">
        <v>19</v>
      </c>
      <c r="H352" s="33" t="s">
        <v>835</v>
      </c>
      <c r="I352" s="33" t="s">
        <v>836</v>
      </c>
      <c r="J352" s="39" t="s">
        <v>41</v>
      </c>
      <c r="K352" s="39">
        <v>6760.88</v>
      </c>
      <c r="L352" s="39">
        <v>6760.88</v>
      </c>
      <c r="M352" s="49" t="s">
        <v>23</v>
      </c>
    </row>
    <row r="353" spans="1:13">
      <c r="A353" s="37"/>
      <c r="B353" s="38">
        <f t="shared" si="5"/>
        <v>46029</v>
      </c>
      <c r="C353" s="37" t="s">
        <v>15</v>
      </c>
      <c r="D353" s="37"/>
      <c r="E353" s="37"/>
      <c r="F353" s="37"/>
      <c r="G353" s="37" t="s">
        <v>19</v>
      </c>
      <c r="H353" s="35"/>
      <c r="I353" s="37"/>
      <c r="J353" s="39" t="s">
        <v>22</v>
      </c>
      <c r="K353" s="39">
        <v>96583.37</v>
      </c>
      <c r="L353" s="39">
        <v>96583.37</v>
      </c>
      <c r="M353" s="49" t="s">
        <v>23</v>
      </c>
    </row>
    <row r="354" spans="1:13">
      <c r="A354" s="33">
        <f>MAX($A$3:A353)+1</f>
        <v>164</v>
      </c>
      <c r="B354" s="34">
        <f t="shared" si="5"/>
        <v>46029</v>
      </c>
      <c r="C354" s="33" t="s">
        <v>15</v>
      </c>
      <c r="D354" s="33" t="s">
        <v>837</v>
      </c>
      <c r="E354" s="33" t="s">
        <v>838</v>
      </c>
      <c r="F354" s="33" t="s">
        <v>834</v>
      </c>
      <c r="G354" s="33" t="s">
        <v>19</v>
      </c>
      <c r="H354" s="35"/>
      <c r="I354" s="33" t="s">
        <v>839</v>
      </c>
      <c r="J354" s="39" t="s">
        <v>41</v>
      </c>
      <c r="K354" s="39">
        <v>3407.93</v>
      </c>
      <c r="L354" s="39">
        <v>3407.93</v>
      </c>
      <c r="M354" s="49" t="s">
        <v>23</v>
      </c>
    </row>
    <row r="355" spans="1:13">
      <c r="A355" s="37"/>
      <c r="B355" s="38">
        <f t="shared" si="5"/>
        <v>46029</v>
      </c>
      <c r="C355" s="37" t="s">
        <v>15</v>
      </c>
      <c r="D355" s="37"/>
      <c r="E355" s="37"/>
      <c r="F355" s="37"/>
      <c r="G355" s="37" t="s">
        <v>19</v>
      </c>
      <c r="H355" s="37"/>
      <c r="I355" s="37"/>
      <c r="J355" s="39" t="s">
        <v>22</v>
      </c>
      <c r="K355" s="39">
        <v>48684.86</v>
      </c>
      <c r="L355" s="39">
        <v>48684.86</v>
      </c>
      <c r="M355" s="49" t="s">
        <v>23</v>
      </c>
    </row>
    <row r="356" spans="1:13">
      <c r="A356" s="33">
        <f>MAX($A$3:A355)+1</f>
        <v>165</v>
      </c>
      <c r="B356" s="34">
        <f t="shared" si="5"/>
        <v>46029</v>
      </c>
      <c r="C356" s="33" t="s">
        <v>15</v>
      </c>
      <c r="D356" s="33" t="s">
        <v>840</v>
      </c>
      <c r="E356" s="33" t="s">
        <v>841</v>
      </c>
      <c r="F356" s="33" t="s">
        <v>842</v>
      </c>
      <c r="G356" s="33" t="s">
        <v>19</v>
      </c>
      <c r="H356" s="33" t="s">
        <v>843</v>
      </c>
      <c r="I356" s="33" t="s">
        <v>844</v>
      </c>
      <c r="J356" s="39" t="s">
        <v>41</v>
      </c>
      <c r="K356" s="39">
        <v>5115.36</v>
      </c>
      <c r="L356" s="39">
        <v>0</v>
      </c>
      <c r="M356" s="49" t="s">
        <v>23</v>
      </c>
    </row>
    <row r="357" spans="1:13">
      <c r="A357" s="35"/>
      <c r="B357" s="36">
        <f t="shared" si="5"/>
        <v>46029</v>
      </c>
      <c r="C357" s="35" t="s">
        <v>15</v>
      </c>
      <c r="D357" s="35"/>
      <c r="E357" s="35"/>
      <c r="F357" s="35"/>
      <c r="G357" s="35" t="s">
        <v>19</v>
      </c>
      <c r="H357" s="35"/>
      <c r="I357" s="35"/>
      <c r="J357" s="39" t="s">
        <v>69</v>
      </c>
      <c r="K357" s="39">
        <v>4321.92</v>
      </c>
      <c r="L357" s="39">
        <v>0</v>
      </c>
      <c r="M357" s="49" t="s">
        <v>23</v>
      </c>
    </row>
    <row r="358" spans="1:13">
      <c r="A358" s="35"/>
      <c r="B358" s="36">
        <f t="shared" si="5"/>
        <v>46029</v>
      </c>
      <c r="C358" s="35" t="s">
        <v>15</v>
      </c>
      <c r="D358" s="35"/>
      <c r="E358" s="35"/>
      <c r="F358" s="35"/>
      <c r="G358" s="35" t="s">
        <v>19</v>
      </c>
      <c r="H358" s="35"/>
      <c r="I358" s="35"/>
      <c r="J358" s="39" t="s">
        <v>47</v>
      </c>
      <c r="K358" s="39">
        <v>8.9</v>
      </c>
      <c r="L358" s="39">
        <v>0</v>
      </c>
      <c r="M358" s="49" t="s">
        <v>23</v>
      </c>
    </row>
    <row r="359" spans="1:13">
      <c r="A359" s="37"/>
      <c r="B359" s="38">
        <f t="shared" si="5"/>
        <v>46029</v>
      </c>
      <c r="C359" s="37" t="s">
        <v>15</v>
      </c>
      <c r="D359" s="37"/>
      <c r="E359" s="37"/>
      <c r="F359" s="37"/>
      <c r="G359" s="37" t="s">
        <v>19</v>
      </c>
      <c r="H359" s="37"/>
      <c r="I359" s="37"/>
      <c r="J359" s="39" t="s">
        <v>22</v>
      </c>
      <c r="K359" s="39">
        <v>64007.66</v>
      </c>
      <c r="L359" s="39">
        <v>0</v>
      </c>
      <c r="M359" s="49" t="s">
        <v>23</v>
      </c>
    </row>
    <row r="360" spans="1:13">
      <c r="A360" s="33">
        <f>MAX($A$3:A359)+1</f>
        <v>166</v>
      </c>
      <c r="B360" s="34">
        <f t="shared" si="5"/>
        <v>46029</v>
      </c>
      <c r="C360" s="33" t="s">
        <v>15</v>
      </c>
      <c r="D360" s="33" t="s">
        <v>845</v>
      </c>
      <c r="E360" s="33" t="s">
        <v>846</v>
      </c>
      <c r="F360" s="33" t="s">
        <v>847</v>
      </c>
      <c r="G360" s="33" t="s">
        <v>19</v>
      </c>
      <c r="H360" s="33" t="s">
        <v>848</v>
      </c>
      <c r="I360" s="33" t="s">
        <v>849</v>
      </c>
      <c r="J360" s="39" t="s">
        <v>41</v>
      </c>
      <c r="K360" s="39">
        <v>45953.85</v>
      </c>
      <c r="L360" s="39">
        <v>35.44</v>
      </c>
      <c r="M360" s="49" t="s">
        <v>23</v>
      </c>
    </row>
    <row r="361" spans="1:13">
      <c r="A361" s="35"/>
      <c r="B361" s="36">
        <f t="shared" si="5"/>
        <v>46029</v>
      </c>
      <c r="C361" s="35" t="s">
        <v>15</v>
      </c>
      <c r="D361" s="35"/>
      <c r="E361" s="35"/>
      <c r="F361" s="35"/>
      <c r="G361" s="35" t="s">
        <v>19</v>
      </c>
      <c r="H361" s="35"/>
      <c r="I361" s="35"/>
      <c r="J361" s="39" t="s">
        <v>47</v>
      </c>
      <c r="K361" s="39">
        <v>278.25</v>
      </c>
      <c r="L361" s="39">
        <v>0</v>
      </c>
      <c r="M361" s="49" t="s">
        <v>23</v>
      </c>
    </row>
    <row r="362" spans="1:13">
      <c r="A362" s="37"/>
      <c r="B362" s="38">
        <f t="shared" si="5"/>
        <v>46029</v>
      </c>
      <c r="C362" s="37" t="s">
        <v>15</v>
      </c>
      <c r="D362" s="37"/>
      <c r="E362" s="37"/>
      <c r="F362" s="37"/>
      <c r="G362" s="37" t="s">
        <v>19</v>
      </c>
      <c r="H362" s="37"/>
      <c r="I362" s="37"/>
      <c r="J362" s="39" t="s">
        <v>22</v>
      </c>
      <c r="K362" s="39">
        <v>1478078.41</v>
      </c>
      <c r="L362" s="39">
        <v>1012.74</v>
      </c>
      <c r="M362" s="49" t="s">
        <v>23</v>
      </c>
    </row>
    <row r="363" spans="1:13">
      <c r="A363" s="33">
        <f>MAX($A$3:A362)+1</f>
        <v>167</v>
      </c>
      <c r="B363" s="34">
        <f t="shared" si="5"/>
        <v>46029</v>
      </c>
      <c r="C363" s="33" t="s">
        <v>15</v>
      </c>
      <c r="D363" s="33" t="s">
        <v>850</v>
      </c>
      <c r="E363" s="33" t="s">
        <v>851</v>
      </c>
      <c r="F363" s="33" t="s">
        <v>852</v>
      </c>
      <c r="G363" s="33" t="s">
        <v>19</v>
      </c>
      <c r="H363" s="33" t="s">
        <v>853</v>
      </c>
      <c r="I363" s="33" t="s">
        <v>854</v>
      </c>
      <c r="J363" s="39" t="s">
        <v>41</v>
      </c>
      <c r="K363" s="39">
        <v>698.65</v>
      </c>
      <c r="L363" s="39">
        <v>0</v>
      </c>
      <c r="M363" s="49" t="s">
        <v>23</v>
      </c>
    </row>
    <row r="364" spans="1:13">
      <c r="A364" s="35"/>
      <c r="B364" s="36">
        <f t="shared" si="5"/>
        <v>46029</v>
      </c>
      <c r="C364" s="35" t="s">
        <v>15</v>
      </c>
      <c r="D364" s="35"/>
      <c r="E364" s="35"/>
      <c r="F364" s="35"/>
      <c r="G364" s="35" t="s">
        <v>19</v>
      </c>
      <c r="H364" s="35"/>
      <c r="I364" s="35"/>
      <c r="J364" s="39" t="s">
        <v>69</v>
      </c>
      <c r="K364" s="39">
        <v>5530.69</v>
      </c>
      <c r="L364" s="39">
        <v>0</v>
      </c>
      <c r="M364" s="49" t="s">
        <v>23</v>
      </c>
    </row>
    <row r="365" spans="1:13">
      <c r="A365" s="37"/>
      <c r="B365" s="38">
        <f t="shared" si="5"/>
        <v>46029</v>
      </c>
      <c r="C365" s="37" t="s">
        <v>15</v>
      </c>
      <c r="D365" s="37"/>
      <c r="E365" s="37"/>
      <c r="F365" s="37"/>
      <c r="G365" s="37" t="s">
        <v>19</v>
      </c>
      <c r="H365" s="37"/>
      <c r="I365" s="37"/>
      <c r="J365" s="39" t="s">
        <v>22</v>
      </c>
      <c r="K365" s="39">
        <v>19961.39</v>
      </c>
      <c r="L365" s="39">
        <v>0</v>
      </c>
      <c r="M365" s="49" t="s">
        <v>23</v>
      </c>
    </row>
    <row r="366" spans="1:13">
      <c r="A366" s="33">
        <f>MAX($A$3:A365)+1</f>
        <v>168</v>
      </c>
      <c r="B366" s="34">
        <f t="shared" si="5"/>
        <v>46029</v>
      </c>
      <c r="C366" s="33" t="s">
        <v>15</v>
      </c>
      <c r="D366" s="33" t="s">
        <v>855</v>
      </c>
      <c r="E366" s="33" t="s">
        <v>856</v>
      </c>
      <c r="F366" s="33" t="s">
        <v>857</v>
      </c>
      <c r="G366" s="33" t="s">
        <v>19</v>
      </c>
      <c r="H366" s="33" t="s">
        <v>858</v>
      </c>
      <c r="I366" s="33" t="s">
        <v>859</v>
      </c>
      <c r="J366" s="39" t="s">
        <v>41</v>
      </c>
      <c r="K366" s="39">
        <v>1491.9</v>
      </c>
      <c r="L366" s="39">
        <v>0</v>
      </c>
      <c r="M366" s="49" t="s">
        <v>23</v>
      </c>
    </row>
    <row r="367" spans="1:13">
      <c r="A367" s="37"/>
      <c r="B367" s="38">
        <f t="shared" si="5"/>
        <v>46029</v>
      </c>
      <c r="C367" s="37" t="s">
        <v>15</v>
      </c>
      <c r="D367" s="37"/>
      <c r="E367" s="37"/>
      <c r="F367" s="37"/>
      <c r="G367" s="37" t="s">
        <v>19</v>
      </c>
      <c r="H367" s="37"/>
      <c r="I367" s="37"/>
      <c r="J367" s="39" t="s">
        <v>22</v>
      </c>
      <c r="K367" s="39">
        <v>71645.34</v>
      </c>
      <c r="L367" s="39">
        <v>0</v>
      </c>
      <c r="M367" s="49" t="s">
        <v>23</v>
      </c>
    </row>
    <row r="368" spans="1:13">
      <c r="A368" s="33">
        <f>MAX($A$3:A367)+1</f>
        <v>169</v>
      </c>
      <c r="B368" s="34">
        <f t="shared" si="5"/>
        <v>46029</v>
      </c>
      <c r="C368" s="33" t="s">
        <v>15</v>
      </c>
      <c r="D368" s="33" t="s">
        <v>860</v>
      </c>
      <c r="E368" s="33" t="s">
        <v>861</v>
      </c>
      <c r="F368" s="33" t="s">
        <v>862</v>
      </c>
      <c r="G368" s="33" t="s">
        <v>19</v>
      </c>
      <c r="H368" s="33" t="s">
        <v>863</v>
      </c>
      <c r="I368" s="33" t="s">
        <v>864</v>
      </c>
      <c r="J368" s="39" t="s">
        <v>41</v>
      </c>
      <c r="K368" s="39">
        <v>5074.16</v>
      </c>
      <c r="L368" s="39">
        <v>0</v>
      </c>
      <c r="M368" s="49" t="s">
        <v>23</v>
      </c>
    </row>
    <row r="369" spans="1:13">
      <c r="A369" s="35"/>
      <c r="B369" s="36">
        <f t="shared" si="5"/>
        <v>46029</v>
      </c>
      <c r="C369" s="35" t="s">
        <v>15</v>
      </c>
      <c r="D369" s="35"/>
      <c r="E369" s="35"/>
      <c r="F369" s="35"/>
      <c r="G369" s="35" t="s">
        <v>19</v>
      </c>
      <c r="H369" s="35"/>
      <c r="I369" s="35"/>
      <c r="J369" s="39" t="s">
        <v>47</v>
      </c>
      <c r="K369" s="39">
        <v>1340.62</v>
      </c>
      <c r="L369" s="39">
        <v>0</v>
      </c>
      <c r="M369" s="49" t="s">
        <v>23</v>
      </c>
    </row>
    <row r="370" spans="1:13">
      <c r="A370" s="37"/>
      <c r="B370" s="38">
        <f t="shared" si="5"/>
        <v>46029</v>
      </c>
      <c r="C370" s="37" t="s">
        <v>15</v>
      </c>
      <c r="D370" s="37"/>
      <c r="E370" s="37"/>
      <c r="F370" s="37"/>
      <c r="G370" s="37" t="s">
        <v>19</v>
      </c>
      <c r="H370" s="37"/>
      <c r="I370" s="37"/>
      <c r="J370" s="39" t="s">
        <v>22</v>
      </c>
      <c r="K370" s="39">
        <v>144500.48</v>
      </c>
      <c r="L370" s="39">
        <v>45236.62</v>
      </c>
      <c r="M370" s="49" t="s">
        <v>23</v>
      </c>
    </row>
    <row r="371" spans="1:13">
      <c r="A371" s="33">
        <f>MAX($A$3:A370)+1</f>
        <v>170</v>
      </c>
      <c r="B371" s="34">
        <f t="shared" si="5"/>
        <v>46029</v>
      </c>
      <c r="C371" s="33" t="s">
        <v>15</v>
      </c>
      <c r="D371" s="33" t="s">
        <v>865</v>
      </c>
      <c r="E371" s="33" t="s">
        <v>866</v>
      </c>
      <c r="F371" s="33" t="s">
        <v>867</v>
      </c>
      <c r="G371" s="33" t="s">
        <v>19</v>
      </c>
      <c r="H371" s="33" t="s">
        <v>868</v>
      </c>
      <c r="I371" s="33" t="s">
        <v>869</v>
      </c>
      <c r="J371" s="39" t="s">
        <v>41</v>
      </c>
      <c r="K371" s="39">
        <v>84.14</v>
      </c>
      <c r="L371" s="39">
        <v>0</v>
      </c>
      <c r="M371" s="49" t="s">
        <v>23</v>
      </c>
    </row>
    <row r="372" spans="1:13">
      <c r="A372" s="37"/>
      <c r="B372" s="38">
        <f t="shared" si="5"/>
        <v>46029</v>
      </c>
      <c r="C372" s="37" t="s">
        <v>15</v>
      </c>
      <c r="D372" s="37"/>
      <c r="E372" s="37"/>
      <c r="F372" s="37"/>
      <c r="G372" s="37" t="s">
        <v>19</v>
      </c>
      <c r="H372" s="37"/>
      <c r="I372" s="37"/>
      <c r="J372" s="39" t="s">
        <v>22</v>
      </c>
      <c r="K372" s="39">
        <v>2404.09</v>
      </c>
      <c r="L372" s="39">
        <v>0</v>
      </c>
      <c r="M372" s="49" t="s">
        <v>23</v>
      </c>
    </row>
    <row r="373" spans="1:13">
      <c r="A373" s="33">
        <f>MAX($A$3:A372)+1</f>
        <v>171</v>
      </c>
      <c r="B373" s="34">
        <f t="shared" si="5"/>
        <v>46029</v>
      </c>
      <c r="C373" s="33" t="s">
        <v>15</v>
      </c>
      <c r="D373" s="33" t="s">
        <v>870</v>
      </c>
      <c r="E373" s="33" t="s">
        <v>871</v>
      </c>
      <c r="F373" s="33" t="s">
        <v>872</v>
      </c>
      <c r="G373" s="33" t="s">
        <v>19</v>
      </c>
      <c r="H373" s="33" t="s">
        <v>873</v>
      </c>
      <c r="I373" s="33" t="s">
        <v>874</v>
      </c>
      <c r="J373" s="39" t="s">
        <v>41</v>
      </c>
      <c r="K373" s="39">
        <v>13049.01</v>
      </c>
      <c r="L373" s="39">
        <v>0</v>
      </c>
      <c r="M373" s="49" t="s">
        <v>23</v>
      </c>
    </row>
    <row r="374" spans="1:13">
      <c r="A374" s="35"/>
      <c r="B374" s="36">
        <f t="shared" si="5"/>
        <v>46029</v>
      </c>
      <c r="C374" s="35" t="s">
        <v>15</v>
      </c>
      <c r="D374" s="35"/>
      <c r="E374" s="35"/>
      <c r="F374" s="35"/>
      <c r="G374" s="35" t="s">
        <v>19</v>
      </c>
      <c r="H374" s="35"/>
      <c r="I374" s="35"/>
      <c r="J374" s="39" t="s">
        <v>69</v>
      </c>
      <c r="K374" s="39">
        <v>152280</v>
      </c>
      <c r="L374" s="39">
        <v>0</v>
      </c>
      <c r="M374" s="49" t="s">
        <v>23</v>
      </c>
    </row>
    <row r="375" spans="1:13">
      <c r="A375" s="37"/>
      <c r="B375" s="38">
        <f t="shared" si="5"/>
        <v>46029</v>
      </c>
      <c r="C375" s="37" t="s">
        <v>15</v>
      </c>
      <c r="D375" s="37"/>
      <c r="E375" s="37"/>
      <c r="F375" s="37"/>
      <c r="G375" s="37" t="s">
        <v>19</v>
      </c>
      <c r="H375" s="37"/>
      <c r="I375" s="37"/>
      <c r="J375" s="39" t="s">
        <v>22</v>
      </c>
      <c r="K375" s="39">
        <v>152585.43</v>
      </c>
      <c r="L375" s="39">
        <v>0</v>
      </c>
      <c r="M375" s="49" t="s">
        <v>23</v>
      </c>
    </row>
    <row r="376" spans="1:13">
      <c r="A376" s="39">
        <f>MAX($A$3:A375)+1</f>
        <v>172</v>
      </c>
      <c r="B376" s="40">
        <f t="shared" si="5"/>
        <v>46029</v>
      </c>
      <c r="C376" s="39" t="s">
        <v>15</v>
      </c>
      <c r="D376" s="39" t="s">
        <v>875</v>
      </c>
      <c r="E376" s="39" t="s">
        <v>876</v>
      </c>
      <c r="F376" s="39" t="s">
        <v>877</v>
      </c>
      <c r="G376" s="39" t="s">
        <v>19</v>
      </c>
      <c r="H376" s="39" t="s">
        <v>878</v>
      </c>
      <c r="I376" s="39" t="s">
        <v>879</v>
      </c>
      <c r="J376" s="39" t="s">
        <v>22</v>
      </c>
      <c r="K376" s="39">
        <v>3773.58</v>
      </c>
      <c r="L376" s="39">
        <v>0</v>
      </c>
      <c r="M376" s="49" t="s">
        <v>23</v>
      </c>
    </row>
    <row r="377" spans="1:13">
      <c r="A377" s="33">
        <f>MAX($A$3:A376)+1</f>
        <v>173</v>
      </c>
      <c r="B377" s="34">
        <f t="shared" si="5"/>
        <v>46029</v>
      </c>
      <c r="C377" s="33" t="s">
        <v>15</v>
      </c>
      <c r="D377" s="33" t="s">
        <v>880</v>
      </c>
      <c r="E377" s="33" t="s">
        <v>881</v>
      </c>
      <c r="F377" s="33" t="s">
        <v>882</v>
      </c>
      <c r="G377" s="33" t="s">
        <v>19</v>
      </c>
      <c r="H377" s="33" t="s">
        <v>883</v>
      </c>
      <c r="I377" s="33" t="s">
        <v>884</v>
      </c>
      <c r="J377" s="39" t="s">
        <v>69</v>
      </c>
      <c r="K377" s="39">
        <v>809.08</v>
      </c>
      <c r="L377" s="39">
        <v>0</v>
      </c>
      <c r="M377" s="49" t="s">
        <v>23</v>
      </c>
    </row>
    <row r="378" spans="1:13">
      <c r="A378" s="37"/>
      <c r="B378" s="38">
        <f t="shared" si="5"/>
        <v>46029</v>
      </c>
      <c r="C378" s="37" t="s">
        <v>15</v>
      </c>
      <c r="D378" s="37"/>
      <c r="E378" s="37"/>
      <c r="F378" s="37"/>
      <c r="G378" s="37" t="s">
        <v>19</v>
      </c>
      <c r="H378" s="37"/>
      <c r="I378" s="37"/>
      <c r="J378" s="39" t="s">
        <v>22</v>
      </c>
      <c r="K378" s="39">
        <v>29550.34</v>
      </c>
      <c r="L378" s="39">
        <v>0</v>
      </c>
      <c r="M378" s="49" t="s">
        <v>23</v>
      </c>
    </row>
    <row r="379" spans="1:13">
      <c r="A379" s="33">
        <f>MAX($A$3:A378)+1</f>
        <v>174</v>
      </c>
      <c r="B379" s="34">
        <f t="shared" si="5"/>
        <v>46029</v>
      </c>
      <c r="C379" s="33" t="s">
        <v>15</v>
      </c>
      <c r="D379" s="33" t="s">
        <v>885</v>
      </c>
      <c r="E379" s="33" t="s">
        <v>886</v>
      </c>
      <c r="F379" s="33" t="s">
        <v>887</v>
      </c>
      <c r="G379" s="33" t="s">
        <v>19</v>
      </c>
      <c r="H379" s="33" t="s">
        <v>580</v>
      </c>
      <c r="I379" s="33" t="s">
        <v>888</v>
      </c>
      <c r="J379" s="39" t="s">
        <v>41</v>
      </c>
      <c r="K379" s="39">
        <v>594.34</v>
      </c>
      <c r="L379" s="39">
        <v>594.34</v>
      </c>
      <c r="M379" s="49" t="s">
        <v>23</v>
      </c>
    </row>
    <row r="380" spans="1:13">
      <c r="A380" s="35"/>
      <c r="B380" s="36">
        <f t="shared" si="5"/>
        <v>46029</v>
      </c>
      <c r="C380" s="35" t="s">
        <v>15</v>
      </c>
      <c r="D380" s="35"/>
      <c r="E380" s="35"/>
      <c r="F380" s="35"/>
      <c r="G380" s="35" t="s">
        <v>19</v>
      </c>
      <c r="H380" s="35"/>
      <c r="I380" s="35"/>
      <c r="J380" s="39" t="s">
        <v>47</v>
      </c>
      <c r="K380" s="39">
        <v>45</v>
      </c>
      <c r="L380" s="39">
        <v>45</v>
      </c>
      <c r="M380" s="49" t="s">
        <v>23</v>
      </c>
    </row>
    <row r="381" spans="1:13">
      <c r="A381" s="37"/>
      <c r="B381" s="38">
        <f t="shared" si="5"/>
        <v>46029</v>
      </c>
      <c r="C381" s="37" t="s">
        <v>15</v>
      </c>
      <c r="D381" s="37"/>
      <c r="E381" s="37"/>
      <c r="F381" s="37"/>
      <c r="G381" s="37" t="s">
        <v>19</v>
      </c>
      <c r="H381" s="37"/>
      <c r="I381" s="37"/>
      <c r="J381" s="39" t="s">
        <v>22</v>
      </c>
      <c r="K381" s="39">
        <v>15573.05</v>
      </c>
      <c r="L381" s="39">
        <v>15573.05</v>
      </c>
      <c r="M381" s="49" t="s">
        <v>23</v>
      </c>
    </row>
    <row r="382" spans="1:13">
      <c r="A382" s="33">
        <f>MAX($A$3:A381)+1</f>
        <v>175</v>
      </c>
      <c r="B382" s="34">
        <f t="shared" si="5"/>
        <v>46029</v>
      </c>
      <c r="C382" s="33" t="s">
        <v>15</v>
      </c>
      <c r="D382" s="33" t="s">
        <v>889</v>
      </c>
      <c r="E382" s="33" t="s">
        <v>890</v>
      </c>
      <c r="F382" s="33" t="s">
        <v>891</v>
      </c>
      <c r="G382" s="33" t="s">
        <v>19</v>
      </c>
      <c r="H382" s="33" t="s">
        <v>892</v>
      </c>
      <c r="I382" s="33" t="s">
        <v>893</v>
      </c>
      <c r="J382" s="39" t="s">
        <v>41</v>
      </c>
      <c r="K382" s="39">
        <v>392.05</v>
      </c>
      <c r="L382" s="39">
        <v>392.05</v>
      </c>
      <c r="M382" s="49" t="s">
        <v>23</v>
      </c>
    </row>
    <row r="383" spans="1:13">
      <c r="A383" s="37"/>
      <c r="B383" s="38">
        <f t="shared" si="5"/>
        <v>46029</v>
      </c>
      <c r="C383" s="37" t="s">
        <v>15</v>
      </c>
      <c r="D383" s="37"/>
      <c r="E383" s="37"/>
      <c r="F383" s="37"/>
      <c r="G383" s="37" t="s">
        <v>19</v>
      </c>
      <c r="H383" s="37"/>
      <c r="I383" s="37"/>
      <c r="J383" s="39" t="s">
        <v>22</v>
      </c>
      <c r="K383" s="39">
        <v>11201.52</v>
      </c>
      <c r="L383" s="39">
        <v>11201.52</v>
      </c>
      <c r="M383" s="49" t="s">
        <v>23</v>
      </c>
    </row>
    <row r="384" spans="1:13">
      <c r="A384" s="33">
        <f>MAX($A$3:A383)+1</f>
        <v>176</v>
      </c>
      <c r="B384" s="34">
        <f t="shared" si="5"/>
        <v>46029</v>
      </c>
      <c r="C384" s="33" t="s">
        <v>15</v>
      </c>
      <c r="D384" s="33" t="s">
        <v>894</v>
      </c>
      <c r="E384" s="33" t="s">
        <v>895</v>
      </c>
      <c r="F384" s="33" t="s">
        <v>896</v>
      </c>
      <c r="G384" s="33" t="s">
        <v>19</v>
      </c>
      <c r="H384" s="33" t="s">
        <v>897</v>
      </c>
      <c r="I384" s="33" t="s">
        <v>898</v>
      </c>
      <c r="J384" s="39" t="s">
        <v>41</v>
      </c>
      <c r="K384" s="39">
        <v>24845.33</v>
      </c>
      <c r="L384" s="39">
        <v>0</v>
      </c>
      <c r="M384" s="49" t="s">
        <v>23</v>
      </c>
    </row>
    <row r="385" spans="1:13">
      <c r="A385" s="37"/>
      <c r="B385" s="38">
        <f t="shared" si="5"/>
        <v>46029</v>
      </c>
      <c r="C385" s="37" t="s">
        <v>15</v>
      </c>
      <c r="D385" s="37"/>
      <c r="E385" s="37"/>
      <c r="F385" s="37"/>
      <c r="G385" s="37" t="s">
        <v>19</v>
      </c>
      <c r="H385" s="37"/>
      <c r="I385" s="37"/>
      <c r="J385" s="39" t="s">
        <v>22</v>
      </c>
      <c r="K385" s="39">
        <v>278365.48</v>
      </c>
      <c r="L385" s="39">
        <v>0</v>
      </c>
      <c r="M385" s="49" t="s">
        <v>23</v>
      </c>
    </row>
    <row r="386" spans="1:13">
      <c r="A386" s="39">
        <f>MAX($A$3:A385)+1</f>
        <v>177</v>
      </c>
      <c r="B386" s="40">
        <f t="shared" si="5"/>
        <v>46029</v>
      </c>
      <c r="C386" s="39" t="s">
        <v>15</v>
      </c>
      <c r="D386" s="39" t="s">
        <v>899</v>
      </c>
      <c r="E386" s="39" t="s">
        <v>900</v>
      </c>
      <c r="F386" s="39" t="s">
        <v>901</v>
      </c>
      <c r="G386" s="39" t="s">
        <v>19</v>
      </c>
      <c r="H386" s="39" t="s">
        <v>902</v>
      </c>
      <c r="I386" s="39" t="s">
        <v>903</v>
      </c>
      <c r="J386" s="39" t="s">
        <v>69</v>
      </c>
      <c r="K386" s="39">
        <v>71947.69</v>
      </c>
      <c r="L386" s="39">
        <v>0</v>
      </c>
      <c r="M386" s="49" t="s">
        <v>23</v>
      </c>
    </row>
    <row r="387" spans="1:13">
      <c r="A387" s="39">
        <f>MAX($A$3:A386)+1</f>
        <v>178</v>
      </c>
      <c r="B387" s="40">
        <f t="shared" si="5"/>
        <v>46029</v>
      </c>
      <c r="C387" s="39" t="s">
        <v>15</v>
      </c>
      <c r="D387" s="39" t="s">
        <v>904</v>
      </c>
      <c r="E387" s="39" t="s">
        <v>905</v>
      </c>
      <c r="F387" s="39" t="s">
        <v>906</v>
      </c>
      <c r="G387" s="39" t="s">
        <v>19</v>
      </c>
      <c r="H387" s="39" t="s">
        <v>907</v>
      </c>
      <c r="I387" s="39" t="s">
        <v>908</v>
      </c>
      <c r="J387" s="39" t="s">
        <v>41</v>
      </c>
      <c r="K387" s="39">
        <v>45921.33</v>
      </c>
      <c r="L387" s="39">
        <v>0</v>
      </c>
      <c r="M387" s="49" t="s">
        <v>23</v>
      </c>
    </row>
    <row r="388" spans="1:13">
      <c r="A388" s="33">
        <f>MAX($A$3:A387)+1</f>
        <v>179</v>
      </c>
      <c r="B388" s="34">
        <f t="shared" ref="B388:B451" si="6">DATE(2026,1,7)</f>
        <v>46029</v>
      </c>
      <c r="C388" s="33" t="s">
        <v>15</v>
      </c>
      <c r="D388" s="33" t="s">
        <v>909</v>
      </c>
      <c r="E388" s="33" t="s">
        <v>910</v>
      </c>
      <c r="F388" s="33" t="s">
        <v>911</v>
      </c>
      <c r="G388" s="33" t="s">
        <v>19</v>
      </c>
      <c r="H388" s="33" t="s">
        <v>912</v>
      </c>
      <c r="I388" s="33" t="s">
        <v>913</v>
      </c>
      <c r="J388" s="39" t="s">
        <v>41</v>
      </c>
      <c r="K388" s="39">
        <v>1097</v>
      </c>
      <c r="L388" s="39">
        <v>0</v>
      </c>
      <c r="M388" s="49" t="s">
        <v>23</v>
      </c>
    </row>
    <row r="389" spans="1:13">
      <c r="A389" s="35"/>
      <c r="B389" s="36">
        <f t="shared" si="6"/>
        <v>46029</v>
      </c>
      <c r="C389" s="35" t="s">
        <v>15</v>
      </c>
      <c r="D389" s="35"/>
      <c r="E389" s="35"/>
      <c r="F389" s="35"/>
      <c r="G389" s="35" t="s">
        <v>19</v>
      </c>
      <c r="H389" s="35"/>
      <c r="I389" s="35"/>
      <c r="J389" s="39" t="s">
        <v>47</v>
      </c>
      <c r="K389" s="39">
        <v>236.66</v>
      </c>
      <c r="L389" s="39">
        <v>0</v>
      </c>
      <c r="M389" s="49" t="s">
        <v>23</v>
      </c>
    </row>
    <row r="390" spans="1:13">
      <c r="A390" s="37"/>
      <c r="B390" s="38">
        <f t="shared" si="6"/>
        <v>46029</v>
      </c>
      <c r="C390" s="37" t="s">
        <v>15</v>
      </c>
      <c r="D390" s="37"/>
      <c r="E390" s="37"/>
      <c r="F390" s="37"/>
      <c r="G390" s="37" t="s">
        <v>19</v>
      </c>
      <c r="H390" s="37"/>
      <c r="I390" s="37"/>
      <c r="J390" s="39" t="s">
        <v>22</v>
      </c>
      <c r="K390" s="39">
        <v>31343.03</v>
      </c>
      <c r="L390" s="39">
        <v>0</v>
      </c>
      <c r="M390" s="49" t="s">
        <v>23</v>
      </c>
    </row>
    <row r="391" spans="1:13">
      <c r="A391" s="33">
        <f>MAX($A$3:A390)+1</f>
        <v>180</v>
      </c>
      <c r="B391" s="34">
        <f t="shared" si="6"/>
        <v>46029</v>
      </c>
      <c r="C391" s="33" t="s">
        <v>15</v>
      </c>
      <c r="D391" s="33" t="s">
        <v>914</v>
      </c>
      <c r="E391" s="33" t="s">
        <v>915</v>
      </c>
      <c r="F391" s="33" t="s">
        <v>916</v>
      </c>
      <c r="G391" s="33" t="s">
        <v>19</v>
      </c>
      <c r="H391" s="33" t="s">
        <v>917</v>
      </c>
      <c r="I391" s="33" t="s">
        <v>918</v>
      </c>
      <c r="J391" s="39" t="s">
        <v>41</v>
      </c>
      <c r="K391" s="39">
        <v>2751.39</v>
      </c>
      <c r="L391" s="39">
        <v>0</v>
      </c>
      <c r="M391" s="49" t="s">
        <v>23</v>
      </c>
    </row>
    <row r="392" spans="1:13">
      <c r="A392" s="37"/>
      <c r="B392" s="38">
        <f t="shared" si="6"/>
        <v>46029</v>
      </c>
      <c r="C392" s="37" t="s">
        <v>15</v>
      </c>
      <c r="D392" s="37"/>
      <c r="E392" s="37"/>
      <c r="F392" s="37"/>
      <c r="G392" s="37" t="s">
        <v>19</v>
      </c>
      <c r="H392" s="37"/>
      <c r="I392" s="37"/>
      <c r="J392" s="39" t="s">
        <v>22</v>
      </c>
      <c r="K392" s="39">
        <v>39305.61</v>
      </c>
      <c r="L392" s="39">
        <v>0</v>
      </c>
      <c r="M392" s="49" t="s">
        <v>23</v>
      </c>
    </row>
    <row r="393" spans="1:13">
      <c r="A393" s="39">
        <f>MAX($A$3:A392)+1</f>
        <v>181</v>
      </c>
      <c r="B393" s="40">
        <f t="shared" si="6"/>
        <v>46029</v>
      </c>
      <c r="C393" s="39" t="s">
        <v>15</v>
      </c>
      <c r="D393" s="39" t="s">
        <v>919</v>
      </c>
      <c r="E393" s="39" t="s">
        <v>920</v>
      </c>
      <c r="F393" s="39" t="s">
        <v>921</v>
      </c>
      <c r="G393" s="39" t="s">
        <v>19</v>
      </c>
      <c r="H393" s="39" t="s">
        <v>922</v>
      </c>
      <c r="I393" s="39" t="s">
        <v>923</v>
      </c>
      <c r="J393" s="39" t="s">
        <v>22</v>
      </c>
      <c r="K393" s="39">
        <v>75323.57</v>
      </c>
      <c r="L393" s="39">
        <v>0</v>
      </c>
      <c r="M393" s="49" t="s">
        <v>23</v>
      </c>
    </row>
    <row r="394" spans="1:13">
      <c r="A394" s="39">
        <f>MAX($A$3:A393)+1</f>
        <v>182</v>
      </c>
      <c r="B394" s="40">
        <f t="shared" si="6"/>
        <v>46029</v>
      </c>
      <c r="C394" s="39" t="s">
        <v>15</v>
      </c>
      <c r="D394" s="39" t="s">
        <v>924</v>
      </c>
      <c r="E394" s="39" t="s">
        <v>925</v>
      </c>
      <c r="F394" s="39" t="s">
        <v>926</v>
      </c>
      <c r="G394" s="39" t="s">
        <v>19</v>
      </c>
      <c r="H394" s="39" t="s">
        <v>927</v>
      </c>
      <c r="I394" s="39" t="s">
        <v>928</v>
      </c>
      <c r="J394" s="39" t="s">
        <v>69</v>
      </c>
      <c r="K394" s="39">
        <v>5726.97</v>
      </c>
      <c r="L394" s="39">
        <v>0</v>
      </c>
      <c r="M394" s="49" t="s">
        <v>23</v>
      </c>
    </row>
    <row r="395" spans="1:13">
      <c r="A395" s="33">
        <f>MAX($A$3:A394)+1</f>
        <v>183</v>
      </c>
      <c r="B395" s="34">
        <f t="shared" si="6"/>
        <v>46029</v>
      </c>
      <c r="C395" s="33" t="s">
        <v>15</v>
      </c>
      <c r="D395" s="33" t="s">
        <v>929</v>
      </c>
      <c r="E395" s="33" t="s">
        <v>930</v>
      </c>
      <c r="F395" s="33" t="s">
        <v>931</v>
      </c>
      <c r="G395" s="33" t="s">
        <v>19</v>
      </c>
      <c r="H395" s="33" t="s">
        <v>932</v>
      </c>
      <c r="I395" s="33" t="s">
        <v>933</v>
      </c>
      <c r="J395" s="39" t="s">
        <v>41</v>
      </c>
      <c r="K395" s="39">
        <v>288.99</v>
      </c>
      <c r="L395" s="39">
        <v>0</v>
      </c>
      <c r="M395" s="49" t="s">
        <v>23</v>
      </c>
    </row>
    <row r="396" spans="1:13">
      <c r="A396" s="37"/>
      <c r="B396" s="38">
        <f t="shared" si="6"/>
        <v>46029</v>
      </c>
      <c r="C396" s="37" t="s">
        <v>15</v>
      </c>
      <c r="D396" s="37"/>
      <c r="E396" s="37"/>
      <c r="F396" s="37"/>
      <c r="G396" s="37" t="s">
        <v>19</v>
      </c>
      <c r="H396" s="37"/>
      <c r="I396" s="37"/>
      <c r="J396" s="39" t="s">
        <v>22</v>
      </c>
      <c r="K396" s="39">
        <v>51157.91</v>
      </c>
      <c r="L396" s="39">
        <v>0</v>
      </c>
      <c r="M396" s="49" t="s">
        <v>23</v>
      </c>
    </row>
    <row r="397" spans="1:13">
      <c r="A397" s="33">
        <f>MAX($A$3:A396)+1</f>
        <v>184</v>
      </c>
      <c r="B397" s="34">
        <f t="shared" si="6"/>
        <v>46029</v>
      </c>
      <c r="C397" s="33" t="s">
        <v>15</v>
      </c>
      <c r="D397" s="33" t="s">
        <v>934</v>
      </c>
      <c r="E397" s="33" t="s">
        <v>935</v>
      </c>
      <c r="F397" s="33" t="s">
        <v>936</v>
      </c>
      <c r="G397" s="33" t="s">
        <v>19</v>
      </c>
      <c r="H397" s="33" t="s">
        <v>937</v>
      </c>
      <c r="I397" s="33" t="s">
        <v>938</v>
      </c>
      <c r="J397" s="39" t="s">
        <v>41</v>
      </c>
      <c r="K397" s="39">
        <v>944.2</v>
      </c>
      <c r="L397" s="39">
        <v>944.2</v>
      </c>
      <c r="M397" s="49" t="s">
        <v>23</v>
      </c>
    </row>
    <row r="398" spans="1:13">
      <c r="A398" s="37"/>
      <c r="B398" s="38">
        <f t="shared" si="6"/>
        <v>46029</v>
      </c>
      <c r="C398" s="37" t="s">
        <v>15</v>
      </c>
      <c r="D398" s="37"/>
      <c r="E398" s="37"/>
      <c r="F398" s="37"/>
      <c r="G398" s="37" t="s">
        <v>19</v>
      </c>
      <c r="H398" s="37"/>
      <c r="I398" s="37"/>
      <c r="J398" s="39" t="s">
        <v>22</v>
      </c>
      <c r="K398" s="39">
        <v>8357.1</v>
      </c>
      <c r="L398" s="39">
        <v>8357.1</v>
      </c>
      <c r="M398" s="49" t="s">
        <v>23</v>
      </c>
    </row>
    <row r="399" spans="1:13">
      <c r="A399" s="33">
        <f>MAX($A$3:A398)+1</f>
        <v>185</v>
      </c>
      <c r="B399" s="34">
        <f t="shared" si="6"/>
        <v>46029</v>
      </c>
      <c r="C399" s="33" t="s">
        <v>15</v>
      </c>
      <c r="D399" s="33" t="s">
        <v>939</v>
      </c>
      <c r="E399" s="33" t="s">
        <v>940</v>
      </c>
      <c r="F399" s="33" t="s">
        <v>941</v>
      </c>
      <c r="G399" s="33" t="s">
        <v>19</v>
      </c>
      <c r="H399" s="33" t="s">
        <v>942</v>
      </c>
      <c r="I399" s="33" t="s">
        <v>943</v>
      </c>
      <c r="J399" s="39" t="s">
        <v>41</v>
      </c>
      <c r="K399" s="39">
        <v>6752.01</v>
      </c>
      <c r="L399" s="39">
        <v>0</v>
      </c>
      <c r="M399" s="49" t="s">
        <v>23</v>
      </c>
    </row>
    <row r="400" spans="1:13">
      <c r="A400" s="35"/>
      <c r="B400" s="36">
        <f t="shared" si="6"/>
        <v>46029</v>
      </c>
      <c r="C400" s="35" t="s">
        <v>15</v>
      </c>
      <c r="D400" s="35"/>
      <c r="E400" s="35"/>
      <c r="F400" s="35"/>
      <c r="G400" s="35" t="s">
        <v>19</v>
      </c>
      <c r="H400" s="35"/>
      <c r="I400" s="35"/>
      <c r="J400" s="39" t="s">
        <v>69</v>
      </c>
      <c r="K400" s="39">
        <v>27127.6</v>
      </c>
      <c r="L400" s="39">
        <v>0</v>
      </c>
      <c r="M400" s="49" t="s">
        <v>23</v>
      </c>
    </row>
    <row r="401" spans="1:13">
      <c r="A401" s="37"/>
      <c r="B401" s="38">
        <f t="shared" si="6"/>
        <v>46029</v>
      </c>
      <c r="C401" s="37" t="s">
        <v>15</v>
      </c>
      <c r="D401" s="37"/>
      <c r="E401" s="37"/>
      <c r="F401" s="37"/>
      <c r="G401" s="37" t="s">
        <v>19</v>
      </c>
      <c r="H401" s="37"/>
      <c r="I401" s="37"/>
      <c r="J401" s="39" t="s">
        <v>22</v>
      </c>
      <c r="K401" s="39">
        <v>192846.07</v>
      </c>
      <c r="L401" s="39">
        <v>0</v>
      </c>
      <c r="M401" s="49" t="s">
        <v>23</v>
      </c>
    </row>
    <row r="402" spans="1:13">
      <c r="A402" s="39">
        <f>MAX($A$3:A401)+1</f>
        <v>186</v>
      </c>
      <c r="B402" s="40">
        <f t="shared" si="6"/>
        <v>46029</v>
      </c>
      <c r="C402" s="39" t="s">
        <v>15</v>
      </c>
      <c r="D402" s="39" t="s">
        <v>944</v>
      </c>
      <c r="E402" s="39" t="s">
        <v>945</v>
      </c>
      <c r="F402" s="39" t="s">
        <v>597</v>
      </c>
      <c r="G402" s="39" t="s">
        <v>19</v>
      </c>
      <c r="H402" s="39" t="s">
        <v>598</v>
      </c>
      <c r="I402" s="39" t="s">
        <v>946</v>
      </c>
      <c r="J402" s="39" t="s">
        <v>22</v>
      </c>
      <c r="K402" s="39">
        <v>765872.78</v>
      </c>
      <c r="L402" s="39">
        <v>0</v>
      </c>
      <c r="M402" s="49" t="s">
        <v>23</v>
      </c>
    </row>
    <row r="403" spans="1:13">
      <c r="A403" s="33">
        <f>MAX($A$3:A402)+1</f>
        <v>187</v>
      </c>
      <c r="B403" s="34">
        <f t="shared" si="6"/>
        <v>46029</v>
      </c>
      <c r="C403" s="33" t="s">
        <v>15</v>
      </c>
      <c r="D403" s="33" t="s">
        <v>947</v>
      </c>
      <c r="E403" s="33" t="s">
        <v>948</v>
      </c>
      <c r="F403" s="33" t="s">
        <v>949</v>
      </c>
      <c r="G403" s="33" t="s">
        <v>19</v>
      </c>
      <c r="H403" s="33" t="s">
        <v>950</v>
      </c>
      <c r="I403" s="33" t="s">
        <v>951</v>
      </c>
      <c r="J403" s="39" t="s">
        <v>41</v>
      </c>
      <c r="K403" s="39">
        <v>352.72</v>
      </c>
      <c r="L403" s="39">
        <v>0</v>
      </c>
      <c r="M403" s="49" t="s">
        <v>23</v>
      </c>
    </row>
    <row r="404" spans="1:13">
      <c r="A404" s="37"/>
      <c r="B404" s="38">
        <f t="shared" si="6"/>
        <v>46029</v>
      </c>
      <c r="C404" s="37" t="s">
        <v>15</v>
      </c>
      <c r="D404" s="37"/>
      <c r="E404" s="37"/>
      <c r="F404" s="37"/>
      <c r="G404" s="37" t="s">
        <v>19</v>
      </c>
      <c r="H404" s="37"/>
      <c r="I404" s="37"/>
      <c r="J404" s="39" t="s">
        <v>22</v>
      </c>
      <c r="K404" s="39">
        <v>43152.37</v>
      </c>
      <c r="L404" s="39">
        <v>0</v>
      </c>
      <c r="M404" s="49" t="s">
        <v>23</v>
      </c>
    </row>
    <row r="405" spans="1:13">
      <c r="A405" s="33">
        <f>MAX($A$3:A404)+1</f>
        <v>188</v>
      </c>
      <c r="B405" s="34">
        <f t="shared" si="6"/>
        <v>46029</v>
      </c>
      <c r="C405" s="33" t="s">
        <v>15</v>
      </c>
      <c r="D405" s="33" t="s">
        <v>952</v>
      </c>
      <c r="E405" s="33" t="s">
        <v>953</v>
      </c>
      <c r="F405" s="33" t="s">
        <v>954</v>
      </c>
      <c r="G405" s="33" t="s">
        <v>19</v>
      </c>
      <c r="H405" s="33" t="s">
        <v>955</v>
      </c>
      <c r="I405" s="33" t="s">
        <v>956</v>
      </c>
      <c r="J405" s="39" t="s">
        <v>41</v>
      </c>
      <c r="K405" s="39">
        <v>1622.12</v>
      </c>
      <c r="L405" s="39">
        <v>1622.12</v>
      </c>
      <c r="M405" s="49" t="s">
        <v>23</v>
      </c>
    </row>
    <row r="406" spans="1:13">
      <c r="A406" s="37"/>
      <c r="B406" s="38">
        <f t="shared" si="6"/>
        <v>46029</v>
      </c>
      <c r="C406" s="37" t="s">
        <v>15</v>
      </c>
      <c r="D406" s="37"/>
      <c r="E406" s="37"/>
      <c r="F406" s="37"/>
      <c r="G406" s="37" t="s">
        <v>19</v>
      </c>
      <c r="H406" s="37"/>
      <c r="I406" s="37"/>
      <c r="J406" s="39" t="s">
        <v>22</v>
      </c>
      <c r="K406" s="39">
        <v>45971.12</v>
      </c>
      <c r="L406" s="39">
        <v>45971.12</v>
      </c>
      <c r="M406" s="49" t="s">
        <v>23</v>
      </c>
    </row>
    <row r="407" spans="1:13">
      <c r="A407" s="33">
        <f>MAX($A$3:A406)+1</f>
        <v>189</v>
      </c>
      <c r="B407" s="34">
        <f t="shared" si="6"/>
        <v>46029</v>
      </c>
      <c r="C407" s="33" t="s">
        <v>15</v>
      </c>
      <c r="D407" s="33" t="s">
        <v>957</v>
      </c>
      <c r="E407" s="33" t="s">
        <v>958</v>
      </c>
      <c r="F407" s="33" t="s">
        <v>959</v>
      </c>
      <c r="G407" s="33" t="s">
        <v>19</v>
      </c>
      <c r="H407" s="33" t="s">
        <v>960</v>
      </c>
      <c r="I407" s="33" t="s">
        <v>961</v>
      </c>
      <c r="J407" s="39" t="s">
        <v>41</v>
      </c>
      <c r="K407" s="39">
        <v>4153.99</v>
      </c>
      <c r="L407" s="39">
        <v>4153.99</v>
      </c>
      <c r="M407" s="49" t="s">
        <v>23</v>
      </c>
    </row>
    <row r="408" spans="1:13">
      <c r="A408" s="37"/>
      <c r="B408" s="38">
        <f t="shared" si="6"/>
        <v>46029</v>
      </c>
      <c r="C408" s="37" t="s">
        <v>15</v>
      </c>
      <c r="D408" s="37"/>
      <c r="E408" s="37"/>
      <c r="F408" s="37"/>
      <c r="G408" s="37" t="s">
        <v>19</v>
      </c>
      <c r="H408" s="37"/>
      <c r="I408" s="37"/>
      <c r="J408" s="39" t="s">
        <v>22</v>
      </c>
      <c r="K408" s="39">
        <v>118685.41</v>
      </c>
      <c r="L408" s="39">
        <v>118685.41</v>
      </c>
      <c r="M408" s="49" t="s">
        <v>23</v>
      </c>
    </row>
    <row r="409" spans="1:13">
      <c r="A409" s="39">
        <f>MAX($A$3:A408)+1</f>
        <v>190</v>
      </c>
      <c r="B409" s="40">
        <f t="shared" si="6"/>
        <v>46029</v>
      </c>
      <c r="C409" s="39" t="s">
        <v>15</v>
      </c>
      <c r="D409" s="39" t="s">
        <v>962</v>
      </c>
      <c r="E409" s="39" t="s">
        <v>963</v>
      </c>
      <c r="F409" s="39" t="s">
        <v>964</v>
      </c>
      <c r="G409" s="39" t="s">
        <v>19</v>
      </c>
      <c r="H409" s="39" t="s">
        <v>965</v>
      </c>
      <c r="I409" s="39" t="s">
        <v>966</v>
      </c>
      <c r="J409" s="39" t="s">
        <v>69</v>
      </c>
      <c r="K409" s="39">
        <v>15892.81</v>
      </c>
      <c r="L409" s="39">
        <v>0</v>
      </c>
      <c r="M409" s="49" t="s">
        <v>23</v>
      </c>
    </row>
    <row r="410" spans="1:13">
      <c r="A410" s="33">
        <f>MAX($A$3:A409)+1</f>
        <v>191</v>
      </c>
      <c r="B410" s="34">
        <f t="shared" si="6"/>
        <v>46029</v>
      </c>
      <c r="C410" s="33" t="s">
        <v>15</v>
      </c>
      <c r="D410" s="33" t="s">
        <v>967</v>
      </c>
      <c r="E410" s="33" t="s">
        <v>968</v>
      </c>
      <c r="F410" s="33" t="s">
        <v>969</v>
      </c>
      <c r="G410" s="33" t="s">
        <v>19</v>
      </c>
      <c r="H410" s="33" t="s">
        <v>970</v>
      </c>
      <c r="I410" s="33" t="s">
        <v>971</v>
      </c>
      <c r="J410" s="39" t="s">
        <v>41</v>
      </c>
      <c r="K410" s="39">
        <v>357.63</v>
      </c>
      <c r="L410" s="39">
        <v>357.63</v>
      </c>
      <c r="M410" s="49" t="s">
        <v>23</v>
      </c>
    </row>
    <row r="411" spans="1:13">
      <c r="A411" s="37"/>
      <c r="B411" s="38">
        <f t="shared" si="6"/>
        <v>46029</v>
      </c>
      <c r="C411" s="37" t="s">
        <v>15</v>
      </c>
      <c r="D411" s="37"/>
      <c r="E411" s="37"/>
      <c r="F411" s="37"/>
      <c r="G411" s="37" t="s">
        <v>19</v>
      </c>
      <c r="H411" s="37"/>
      <c r="I411" s="37"/>
      <c r="J411" s="39" t="s">
        <v>22</v>
      </c>
      <c r="K411" s="39">
        <v>10218.17</v>
      </c>
      <c r="L411" s="39">
        <v>10218.17</v>
      </c>
      <c r="M411" s="49" t="s">
        <v>23</v>
      </c>
    </row>
    <row r="412" spans="1:13">
      <c r="A412" s="33">
        <f>MAX($A$3:A411)+1</f>
        <v>192</v>
      </c>
      <c r="B412" s="34">
        <f t="shared" si="6"/>
        <v>46029</v>
      </c>
      <c r="C412" s="33" t="s">
        <v>15</v>
      </c>
      <c r="D412" s="33" t="s">
        <v>972</v>
      </c>
      <c r="E412" s="33" t="s">
        <v>973</v>
      </c>
      <c r="F412" s="33" t="s">
        <v>974</v>
      </c>
      <c r="G412" s="33" t="s">
        <v>19</v>
      </c>
      <c r="H412" s="33" t="s">
        <v>975</v>
      </c>
      <c r="I412" s="33" t="s">
        <v>976</v>
      </c>
      <c r="J412" s="39" t="s">
        <v>41</v>
      </c>
      <c r="K412" s="39">
        <v>10513.07</v>
      </c>
      <c r="L412" s="39">
        <v>0</v>
      </c>
      <c r="M412" s="49" t="s">
        <v>23</v>
      </c>
    </row>
    <row r="413" spans="1:13">
      <c r="A413" s="35"/>
      <c r="B413" s="36">
        <f t="shared" si="6"/>
        <v>46029</v>
      </c>
      <c r="C413" s="35" t="s">
        <v>15</v>
      </c>
      <c r="D413" s="35"/>
      <c r="E413" s="35"/>
      <c r="F413" s="35"/>
      <c r="G413" s="35" t="s">
        <v>19</v>
      </c>
      <c r="H413" s="35"/>
      <c r="I413" s="35"/>
      <c r="J413" s="39" t="s">
        <v>69</v>
      </c>
      <c r="K413" s="39">
        <v>19037.38</v>
      </c>
      <c r="L413" s="39">
        <v>0</v>
      </c>
      <c r="M413" s="49" t="s">
        <v>23</v>
      </c>
    </row>
    <row r="414" spans="1:13">
      <c r="A414" s="37"/>
      <c r="B414" s="38">
        <f t="shared" si="6"/>
        <v>46029</v>
      </c>
      <c r="C414" s="37" t="s">
        <v>15</v>
      </c>
      <c r="D414" s="37"/>
      <c r="E414" s="37"/>
      <c r="F414" s="37"/>
      <c r="G414" s="37" t="s">
        <v>19</v>
      </c>
      <c r="H414" s="37"/>
      <c r="I414" s="37"/>
      <c r="J414" s="39" t="s">
        <v>22</v>
      </c>
      <c r="K414" s="39">
        <v>323347.28</v>
      </c>
      <c r="L414" s="39">
        <v>0</v>
      </c>
      <c r="M414" s="49" t="s">
        <v>23</v>
      </c>
    </row>
    <row r="415" spans="1:13">
      <c r="A415" s="33">
        <f>MAX($A$3:A414)+1</f>
        <v>193</v>
      </c>
      <c r="B415" s="34">
        <f t="shared" si="6"/>
        <v>46029</v>
      </c>
      <c r="C415" s="33" t="s">
        <v>15</v>
      </c>
      <c r="D415" s="33" t="s">
        <v>977</v>
      </c>
      <c r="E415" s="33" t="s">
        <v>978</v>
      </c>
      <c r="F415" s="33" t="s">
        <v>979</v>
      </c>
      <c r="G415" s="33" t="s">
        <v>19</v>
      </c>
      <c r="H415" s="33" t="s">
        <v>980</v>
      </c>
      <c r="I415" s="33" t="s">
        <v>981</v>
      </c>
      <c r="J415" s="39" t="s">
        <v>41</v>
      </c>
      <c r="K415" s="39">
        <v>255.87</v>
      </c>
      <c r="L415" s="39">
        <v>255.87</v>
      </c>
      <c r="M415" s="49" t="s">
        <v>23</v>
      </c>
    </row>
    <row r="416" spans="1:13">
      <c r="A416" s="37"/>
      <c r="B416" s="38">
        <f t="shared" si="6"/>
        <v>46029</v>
      </c>
      <c r="C416" s="37" t="s">
        <v>15</v>
      </c>
      <c r="D416" s="37"/>
      <c r="E416" s="37"/>
      <c r="F416" s="37"/>
      <c r="G416" s="37" t="s">
        <v>19</v>
      </c>
      <c r="H416" s="37"/>
      <c r="I416" s="37"/>
      <c r="J416" s="39" t="s">
        <v>22</v>
      </c>
      <c r="K416" s="39">
        <v>7310.68</v>
      </c>
      <c r="L416" s="39">
        <v>7310.68</v>
      </c>
      <c r="M416" s="49" t="s">
        <v>23</v>
      </c>
    </row>
    <row r="417" spans="1:13">
      <c r="A417" s="33">
        <f>MAX($A$3:A416)+1</f>
        <v>194</v>
      </c>
      <c r="B417" s="34">
        <f t="shared" si="6"/>
        <v>46029</v>
      </c>
      <c r="C417" s="33" t="s">
        <v>15</v>
      </c>
      <c r="D417" s="33" t="s">
        <v>982</v>
      </c>
      <c r="E417" s="33" t="s">
        <v>983</v>
      </c>
      <c r="F417" s="33" t="s">
        <v>984</v>
      </c>
      <c r="G417" s="33" t="s">
        <v>19</v>
      </c>
      <c r="H417" s="33" t="s">
        <v>985</v>
      </c>
      <c r="I417" s="33" t="s">
        <v>986</v>
      </c>
      <c r="J417" s="39" t="s">
        <v>41</v>
      </c>
      <c r="K417" s="39">
        <v>2022.6</v>
      </c>
      <c r="L417" s="39">
        <v>0</v>
      </c>
      <c r="M417" s="49" t="s">
        <v>23</v>
      </c>
    </row>
    <row r="418" spans="1:13">
      <c r="A418" s="37"/>
      <c r="B418" s="38">
        <f t="shared" si="6"/>
        <v>46029</v>
      </c>
      <c r="C418" s="37" t="s">
        <v>15</v>
      </c>
      <c r="D418" s="37"/>
      <c r="E418" s="37"/>
      <c r="F418" s="37"/>
      <c r="G418" s="37" t="s">
        <v>19</v>
      </c>
      <c r="H418" s="37"/>
      <c r="I418" s="37"/>
      <c r="J418" s="39" t="s">
        <v>22</v>
      </c>
      <c r="K418" s="39">
        <v>57330.9</v>
      </c>
      <c r="L418" s="39">
        <v>0</v>
      </c>
      <c r="M418" s="49" t="s">
        <v>23</v>
      </c>
    </row>
    <row r="419" spans="1:13">
      <c r="A419" s="33">
        <f>MAX($A$3:A418)+1</f>
        <v>195</v>
      </c>
      <c r="B419" s="34">
        <f t="shared" si="6"/>
        <v>46029</v>
      </c>
      <c r="C419" s="33" t="s">
        <v>15</v>
      </c>
      <c r="D419" s="33" t="s">
        <v>987</v>
      </c>
      <c r="E419" s="33" t="s">
        <v>988</v>
      </c>
      <c r="F419" s="33" t="s">
        <v>989</v>
      </c>
      <c r="G419" s="33" t="s">
        <v>19</v>
      </c>
      <c r="H419" s="33" t="s">
        <v>990</v>
      </c>
      <c r="I419" s="33" t="s">
        <v>991</v>
      </c>
      <c r="J419" s="39" t="s">
        <v>41</v>
      </c>
      <c r="K419" s="39">
        <v>1183.01</v>
      </c>
      <c r="L419" s="39">
        <v>0</v>
      </c>
      <c r="M419" s="49" t="s">
        <v>23</v>
      </c>
    </row>
    <row r="420" spans="1:13">
      <c r="A420" s="37"/>
      <c r="B420" s="38">
        <f t="shared" si="6"/>
        <v>46029</v>
      </c>
      <c r="C420" s="37" t="s">
        <v>15</v>
      </c>
      <c r="D420" s="37"/>
      <c r="E420" s="37"/>
      <c r="F420" s="37"/>
      <c r="G420" s="37" t="s">
        <v>19</v>
      </c>
      <c r="H420" s="37"/>
      <c r="I420" s="37"/>
      <c r="J420" s="39" t="s">
        <v>22</v>
      </c>
      <c r="K420" s="39">
        <v>33800.38</v>
      </c>
      <c r="L420" s="39">
        <v>0</v>
      </c>
      <c r="M420" s="49" t="s">
        <v>23</v>
      </c>
    </row>
    <row r="421" spans="1:13">
      <c r="A421" s="33">
        <f>MAX($A$3:A420)+1</f>
        <v>196</v>
      </c>
      <c r="B421" s="34">
        <f t="shared" si="6"/>
        <v>46029</v>
      </c>
      <c r="C421" s="33" t="s">
        <v>15</v>
      </c>
      <c r="D421" s="33" t="s">
        <v>992</v>
      </c>
      <c r="E421" s="33" t="s">
        <v>993</v>
      </c>
      <c r="F421" s="33" t="s">
        <v>994</v>
      </c>
      <c r="G421" s="33" t="s">
        <v>19</v>
      </c>
      <c r="H421" s="33" t="s">
        <v>995</v>
      </c>
      <c r="I421" s="33" t="s">
        <v>996</v>
      </c>
      <c r="J421" s="39" t="s">
        <v>41</v>
      </c>
      <c r="K421" s="39">
        <v>18591.27</v>
      </c>
      <c r="L421" s="39">
        <v>18591.27</v>
      </c>
      <c r="M421" s="49" t="s">
        <v>23</v>
      </c>
    </row>
    <row r="422" spans="1:13">
      <c r="A422" s="35"/>
      <c r="B422" s="36">
        <f t="shared" si="6"/>
        <v>46029</v>
      </c>
      <c r="C422" s="35" t="s">
        <v>15</v>
      </c>
      <c r="D422" s="35"/>
      <c r="E422" s="35"/>
      <c r="F422" s="35"/>
      <c r="G422" s="35" t="s">
        <v>19</v>
      </c>
      <c r="H422" s="35"/>
      <c r="I422" s="35"/>
      <c r="J422" s="39" t="s">
        <v>47</v>
      </c>
      <c r="K422" s="39">
        <v>1084.02</v>
      </c>
      <c r="L422" s="39">
        <v>1084.02</v>
      </c>
      <c r="M422" s="49" t="s">
        <v>23</v>
      </c>
    </row>
    <row r="423" spans="1:13">
      <c r="A423" s="37"/>
      <c r="B423" s="38">
        <f t="shared" si="6"/>
        <v>46029</v>
      </c>
      <c r="C423" s="37" t="s">
        <v>15</v>
      </c>
      <c r="D423" s="37"/>
      <c r="E423" s="37"/>
      <c r="F423" s="37"/>
      <c r="G423" s="37" t="s">
        <v>19</v>
      </c>
      <c r="H423" s="37"/>
      <c r="I423" s="37"/>
      <c r="J423" s="39" t="s">
        <v>22</v>
      </c>
      <c r="K423" s="39">
        <v>531179.25</v>
      </c>
      <c r="L423" s="39">
        <v>531179.25</v>
      </c>
      <c r="M423" s="49" t="s">
        <v>23</v>
      </c>
    </row>
    <row r="424" spans="1:13">
      <c r="A424" s="33">
        <f>MAX($A$3:A423)+1</f>
        <v>197</v>
      </c>
      <c r="B424" s="34">
        <f t="shared" si="6"/>
        <v>46029</v>
      </c>
      <c r="C424" s="33" t="s">
        <v>15</v>
      </c>
      <c r="D424" s="33" t="s">
        <v>997</v>
      </c>
      <c r="E424" s="33" t="s">
        <v>998</v>
      </c>
      <c r="F424" s="33" t="s">
        <v>999</v>
      </c>
      <c r="G424" s="33" t="s">
        <v>19</v>
      </c>
      <c r="H424" s="33" t="s">
        <v>1000</v>
      </c>
      <c r="I424" s="33" t="s">
        <v>1001</v>
      </c>
      <c r="J424" s="39" t="s">
        <v>41</v>
      </c>
      <c r="K424" s="39">
        <v>680.22</v>
      </c>
      <c r="L424" s="39">
        <v>0</v>
      </c>
      <c r="M424" s="49" t="s">
        <v>23</v>
      </c>
    </row>
    <row r="425" spans="1:13">
      <c r="A425" s="37"/>
      <c r="B425" s="38">
        <f t="shared" si="6"/>
        <v>46029</v>
      </c>
      <c r="C425" s="37" t="s">
        <v>15</v>
      </c>
      <c r="D425" s="37"/>
      <c r="E425" s="37"/>
      <c r="F425" s="37"/>
      <c r="G425" s="37" t="s">
        <v>19</v>
      </c>
      <c r="H425" s="37"/>
      <c r="I425" s="37"/>
      <c r="J425" s="39" t="s">
        <v>22</v>
      </c>
      <c r="K425" s="39">
        <v>10234.87</v>
      </c>
      <c r="L425" s="39">
        <v>0</v>
      </c>
      <c r="M425" s="49" t="s">
        <v>23</v>
      </c>
    </row>
    <row r="426" spans="1:13">
      <c r="A426" s="33">
        <f>MAX($A$3:A425)+1</f>
        <v>198</v>
      </c>
      <c r="B426" s="34">
        <f t="shared" si="6"/>
        <v>46029</v>
      </c>
      <c r="C426" s="33" t="s">
        <v>15</v>
      </c>
      <c r="D426" s="33" t="s">
        <v>1002</v>
      </c>
      <c r="E426" s="33" t="s">
        <v>1003</v>
      </c>
      <c r="F426" s="33" t="s">
        <v>1004</v>
      </c>
      <c r="G426" s="33" t="s">
        <v>19</v>
      </c>
      <c r="H426" s="33" t="s">
        <v>1005</v>
      </c>
      <c r="I426" s="33" t="s">
        <v>1006</v>
      </c>
      <c r="J426" s="39" t="s">
        <v>41</v>
      </c>
      <c r="K426" s="39">
        <v>1255.58</v>
      </c>
      <c r="L426" s="39">
        <v>1255.58</v>
      </c>
      <c r="M426" s="49" t="s">
        <v>23</v>
      </c>
    </row>
    <row r="427" spans="1:13">
      <c r="A427" s="35"/>
      <c r="B427" s="36">
        <f t="shared" si="6"/>
        <v>46029</v>
      </c>
      <c r="C427" s="35" t="s">
        <v>15</v>
      </c>
      <c r="D427" s="35"/>
      <c r="E427" s="35"/>
      <c r="F427" s="35"/>
      <c r="G427" s="35" t="s">
        <v>19</v>
      </c>
      <c r="H427" s="35"/>
      <c r="I427" s="35"/>
      <c r="J427" s="39" t="s">
        <v>47</v>
      </c>
      <c r="K427" s="39">
        <v>188.04</v>
      </c>
      <c r="L427" s="39">
        <v>188.04</v>
      </c>
      <c r="M427" s="49" t="s">
        <v>23</v>
      </c>
    </row>
    <row r="428" spans="1:13">
      <c r="A428" s="37"/>
      <c r="B428" s="38">
        <f t="shared" si="6"/>
        <v>46029</v>
      </c>
      <c r="C428" s="37" t="s">
        <v>15</v>
      </c>
      <c r="D428" s="37"/>
      <c r="E428" s="37"/>
      <c r="F428" s="37"/>
      <c r="G428" s="37" t="s">
        <v>19</v>
      </c>
      <c r="H428" s="37"/>
      <c r="I428" s="37"/>
      <c r="J428" s="39" t="s">
        <v>22</v>
      </c>
      <c r="K428" s="39">
        <v>535204.66</v>
      </c>
      <c r="L428" s="39">
        <v>35873.74</v>
      </c>
      <c r="M428" s="49" t="s">
        <v>23</v>
      </c>
    </row>
    <row r="429" spans="1:13">
      <c r="A429" s="33">
        <f>MAX($A$3:A428)+1</f>
        <v>199</v>
      </c>
      <c r="B429" s="34">
        <f t="shared" si="6"/>
        <v>46029</v>
      </c>
      <c r="C429" s="33" t="s">
        <v>15</v>
      </c>
      <c r="D429" s="33" t="s">
        <v>1007</v>
      </c>
      <c r="E429" s="33" t="s">
        <v>1008</v>
      </c>
      <c r="F429" s="33" t="s">
        <v>1009</v>
      </c>
      <c r="G429" s="33" t="s">
        <v>19</v>
      </c>
      <c r="H429" s="33" t="s">
        <v>1010</v>
      </c>
      <c r="I429" s="33" t="s">
        <v>1011</v>
      </c>
      <c r="J429" s="39" t="s">
        <v>41</v>
      </c>
      <c r="K429" s="39">
        <v>2242.71</v>
      </c>
      <c r="L429" s="39">
        <v>0</v>
      </c>
      <c r="M429" s="49" t="s">
        <v>23</v>
      </c>
    </row>
    <row r="430" spans="1:13">
      <c r="A430" s="35"/>
      <c r="B430" s="36">
        <f t="shared" si="6"/>
        <v>46029</v>
      </c>
      <c r="C430" s="35" t="s">
        <v>15</v>
      </c>
      <c r="D430" s="35"/>
      <c r="E430" s="35"/>
      <c r="F430" s="35"/>
      <c r="G430" s="35" t="s">
        <v>19</v>
      </c>
      <c r="H430" s="35"/>
      <c r="I430" s="35"/>
      <c r="J430" s="39" t="s">
        <v>47</v>
      </c>
      <c r="K430" s="39">
        <v>320.38</v>
      </c>
      <c r="L430" s="39">
        <v>0</v>
      </c>
      <c r="M430" s="49" t="s">
        <v>23</v>
      </c>
    </row>
    <row r="431" spans="1:13">
      <c r="A431" s="37"/>
      <c r="B431" s="38">
        <f t="shared" si="6"/>
        <v>46029</v>
      </c>
      <c r="C431" s="37" t="s">
        <v>15</v>
      </c>
      <c r="D431" s="37"/>
      <c r="E431" s="37"/>
      <c r="F431" s="37"/>
      <c r="G431" s="37" t="s">
        <v>19</v>
      </c>
      <c r="H431" s="37"/>
      <c r="I431" s="37"/>
      <c r="J431" s="39" t="s">
        <v>22</v>
      </c>
      <c r="K431" s="39">
        <v>64077.66</v>
      </c>
      <c r="L431" s="39">
        <v>0</v>
      </c>
      <c r="M431" s="49" t="s">
        <v>23</v>
      </c>
    </row>
    <row r="432" spans="1:13">
      <c r="A432" s="39">
        <f>MAX($A$3:A431)+1</f>
        <v>200</v>
      </c>
      <c r="B432" s="40">
        <f t="shared" si="6"/>
        <v>46029</v>
      </c>
      <c r="C432" s="39" t="s">
        <v>15</v>
      </c>
      <c r="D432" s="39" t="s">
        <v>1012</v>
      </c>
      <c r="E432" s="39" t="s">
        <v>1013</v>
      </c>
      <c r="F432" s="39" t="s">
        <v>1014</v>
      </c>
      <c r="G432" s="39" t="s">
        <v>19</v>
      </c>
      <c r="H432" s="39" t="s">
        <v>1015</v>
      </c>
      <c r="I432" s="39" t="s">
        <v>1016</v>
      </c>
      <c r="J432" s="39" t="s">
        <v>22</v>
      </c>
      <c r="K432" s="39">
        <v>30796.17</v>
      </c>
      <c r="L432" s="39">
        <v>30796.17</v>
      </c>
      <c r="M432" s="49" t="s">
        <v>23</v>
      </c>
    </row>
    <row r="433" spans="1:13">
      <c r="A433" s="33">
        <f>MAX($A$3:A432)+1</f>
        <v>201</v>
      </c>
      <c r="B433" s="34">
        <f t="shared" si="6"/>
        <v>46029</v>
      </c>
      <c r="C433" s="33" t="s">
        <v>15</v>
      </c>
      <c r="D433" s="33" t="s">
        <v>1017</v>
      </c>
      <c r="E433" s="33" t="s">
        <v>1018</v>
      </c>
      <c r="F433" s="33" t="s">
        <v>1019</v>
      </c>
      <c r="G433" s="33" t="s">
        <v>19</v>
      </c>
      <c r="H433" s="33" t="s">
        <v>1020</v>
      </c>
      <c r="I433" s="33" t="s">
        <v>1021</v>
      </c>
      <c r="J433" s="39" t="s">
        <v>41</v>
      </c>
      <c r="K433" s="39">
        <v>1972.84</v>
      </c>
      <c r="L433" s="39">
        <v>0</v>
      </c>
      <c r="M433" s="49" t="s">
        <v>23</v>
      </c>
    </row>
    <row r="434" spans="1:13">
      <c r="A434" s="35"/>
      <c r="B434" s="36">
        <f t="shared" si="6"/>
        <v>46029</v>
      </c>
      <c r="C434" s="35" t="s">
        <v>15</v>
      </c>
      <c r="D434" s="35"/>
      <c r="E434" s="35"/>
      <c r="F434" s="35"/>
      <c r="G434" s="35" t="s">
        <v>19</v>
      </c>
      <c r="H434" s="35"/>
      <c r="I434" s="35"/>
      <c r="J434" s="39" t="s">
        <v>47</v>
      </c>
      <c r="K434" s="39">
        <v>188.85</v>
      </c>
      <c r="L434" s="39">
        <v>0</v>
      </c>
      <c r="M434" s="49" t="s">
        <v>23</v>
      </c>
    </row>
    <row r="435" spans="1:13">
      <c r="A435" s="37"/>
      <c r="B435" s="38">
        <f t="shared" si="6"/>
        <v>46029</v>
      </c>
      <c r="C435" s="37" t="s">
        <v>15</v>
      </c>
      <c r="D435" s="37"/>
      <c r="E435" s="37"/>
      <c r="F435" s="37"/>
      <c r="G435" s="37" t="s">
        <v>19</v>
      </c>
      <c r="H435" s="37"/>
      <c r="I435" s="37"/>
      <c r="J435" s="39" t="s">
        <v>22</v>
      </c>
      <c r="K435" s="39">
        <v>66818.69</v>
      </c>
      <c r="L435" s="39">
        <v>0</v>
      </c>
      <c r="M435" s="49" t="s">
        <v>23</v>
      </c>
    </row>
    <row r="436" spans="1:13">
      <c r="A436" s="39">
        <f>MAX($A$3:A435)+1</f>
        <v>202</v>
      </c>
      <c r="B436" s="40">
        <f t="shared" si="6"/>
        <v>46029</v>
      </c>
      <c r="C436" s="39" t="s">
        <v>15</v>
      </c>
      <c r="D436" s="39" t="s">
        <v>1022</v>
      </c>
      <c r="E436" s="39" t="s">
        <v>1023</v>
      </c>
      <c r="F436" s="39" t="s">
        <v>1024</v>
      </c>
      <c r="G436" s="39" t="s">
        <v>19</v>
      </c>
      <c r="H436" s="39" t="s">
        <v>1025</v>
      </c>
      <c r="I436" s="39" t="s">
        <v>1026</v>
      </c>
      <c r="J436" s="39" t="s">
        <v>22</v>
      </c>
      <c r="K436" s="39">
        <v>66633.05</v>
      </c>
      <c r="L436" s="39">
        <v>0</v>
      </c>
      <c r="M436" s="49" t="s">
        <v>23</v>
      </c>
    </row>
    <row r="437" spans="1:13">
      <c r="A437" s="39">
        <f>MAX($A$3:A436)+1</f>
        <v>203</v>
      </c>
      <c r="B437" s="40">
        <f t="shared" si="6"/>
        <v>46029</v>
      </c>
      <c r="C437" s="39" t="s">
        <v>15</v>
      </c>
      <c r="D437" s="39" t="s">
        <v>1027</v>
      </c>
      <c r="E437" s="39" t="s">
        <v>1028</v>
      </c>
      <c r="F437" s="39" t="s">
        <v>1029</v>
      </c>
      <c r="G437" s="39" t="s">
        <v>19</v>
      </c>
      <c r="H437" s="39" t="s">
        <v>1030</v>
      </c>
      <c r="I437" s="39" t="s">
        <v>1031</v>
      </c>
      <c r="J437" s="39" t="s">
        <v>22</v>
      </c>
      <c r="K437" s="39">
        <v>51512.32</v>
      </c>
      <c r="L437" s="39">
        <v>0</v>
      </c>
      <c r="M437" s="49" t="s">
        <v>23</v>
      </c>
    </row>
    <row r="438" spans="1:13">
      <c r="A438" s="33">
        <f>MAX($A$3:A437)+1</f>
        <v>204</v>
      </c>
      <c r="B438" s="34">
        <f t="shared" si="6"/>
        <v>46029</v>
      </c>
      <c r="C438" s="33" t="s">
        <v>15</v>
      </c>
      <c r="D438" s="33" t="s">
        <v>1032</v>
      </c>
      <c r="E438" s="33" t="s">
        <v>1033</v>
      </c>
      <c r="F438" s="33" t="s">
        <v>1034</v>
      </c>
      <c r="G438" s="33" t="s">
        <v>19</v>
      </c>
      <c r="H438" s="33" t="s">
        <v>1035</v>
      </c>
      <c r="I438" s="33" t="s">
        <v>1036</v>
      </c>
      <c r="J438" s="39" t="s">
        <v>41</v>
      </c>
      <c r="K438" s="39">
        <v>1327.67</v>
      </c>
      <c r="L438" s="39">
        <v>1327.67</v>
      </c>
      <c r="M438" s="49" t="s">
        <v>23</v>
      </c>
    </row>
    <row r="439" spans="1:13">
      <c r="A439" s="37"/>
      <c r="B439" s="38">
        <f t="shared" si="6"/>
        <v>46029</v>
      </c>
      <c r="C439" s="37" t="s">
        <v>15</v>
      </c>
      <c r="D439" s="37"/>
      <c r="E439" s="37"/>
      <c r="F439" s="37"/>
      <c r="G439" s="37" t="s">
        <v>19</v>
      </c>
      <c r="H439" s="37"/>
      <c r="I439" s="37"/>
      <c r="J439" s="39" t="s">
        <v>22</v>
      </c>
      <c r="K439" s="39">
        <v>25785.56</v>
      </c>
      <c r="L439" s="39">
        <v>0</v>
      </c>
      <c r="M439" s="49" t="s">
        <v>23</v>
      </c>
    </row>
    <row r="440" spans="1:13">
      <c r="A440" s="33">
        <f>MAX($A$3:A439)+1</f>
        <v>205</v>
      </c>
      <c r="B440" s="34">
        <f t="shared" si="6"/>
        <v>46029</v>
      </c>
      <c r="C440" s="33" t="s">
        <v>15</v>
      </c>
      <c r="D440" s="33" t="s">
        <v>1037</v>
      </c>
      <c r="E440" s="33" t="s">
        <v>1038</v>
      </c>
      <c r="F440" s="33" t="s">
        <v>1039</v>
      </c>
      <c r="G440" s="33" t="s">
        <v>19</v>
      </c>
      <c r="H440" s="33" t="s">
        <v>1040</v>
      </c>
      <c r="I440" s="33" t="s">
        <v>1041</v>
      </c>
      <c r="J440" s="39" t="s">
        <v>41</v>
      </c>
      <c r="K440" s="39">
        <v>420.02</v>
      </c>
      <c r="L440" s="39">
        <v>420.02</v>
      </c>
      <c r="M440" s="49" t="s">
        <v>23</v>
      </c>
    </row>
    <row r="441" spans="1:13">
      <c r="A441" s="37"/>
      <c r="B441" s="38">
        <f t="shared" si="6"/>
        <v>46029</v>
      </c>
      <c r="C441" s="37" t="s">
        <v>15</v>
      </c>
      <c r="D441" s="37"/>
      <c r="E441" s="37"/>
      <c r="F441" s="37"/>
      <c r="G441" s="37" t="s">
        <v>19</v>
      </c>
      <c r="H441" s="37"/>
      <c r="I441" s="37"/>
      <c r="J441" s="39" t="s">
        <v>22</v>
      </c>
      <c r="K441" s="39">
        <v>12000.73</v>
      </c>
      <c r="L441" s="39">
        <v>12000.73</v>
      </c>
      <c r="M441" s="49" t="s">
        <v>23</v>
      </c>
    </row>
    <row r="442" spans="1:13">
      <c r="A442" s="33">
        <f>MAX($A$3:A441)+1</f>
        <v>206</v>
      </c>
      <c r="B442" s="34">
        <f t="shared" si="6"/>
        <v>46029</v>
      </c>
      <c r="C442" s="33" t="s">
        <v>15</v>
      </c>
      <c r="D442" s="33" t="s">
        <v>1042</v>
      </c>
      <c r="E442" s="33" t="s">
        <v>1043</v>
      </c>
      <c r="F442" s="33" t="s">
        <v>1044</v>
      </c>
      <c r="G442" s="33" t="s">
        <v>19</v>
      </c>
      <c r="H442" s="33" t="s">
        <v>1045</v>
      </c>
      <c r="I442" s="33" t="s">
        <v>1046</v>
      </c>
      <c r="J442" s="39" t="s">
        <v>41</v>
      </c>
      <c r="K442" s="39">
        <v>887.36</v>
      </c>
      <c r="L442" s="39">
        <v>0</v>
      </c>
      <c r="M442" s="49" t="s">
        <v>23</v>
      </c>
    </row>
    <row r="443" spans="1:13">
      <c r="A443" s="35"/>
      <c r="B443" s="36">
        <f t="shared" si="6"/>
        <v>46029</v>
      </c>
      <c r="C443" s="35" t="s">
        <v>15</v>
      </c>
      <c r="D443" s="35"/>
      <c r="E443" s="35"/>
      <c r="F443" s="35"/>
      <c r="G443" s="35" t="s">
        <v>19</v>
      </c>
      <c r="H443" s="35"/>
      <c r="I443" s="35"/>
      <c r="J443" s="39" t="s">
        <v>47</v>
      </c>
      <c r="K443" s="39">
        <v>97.03</v>
      </c>
      <c r="L443" s="39">
        <v>0</v>
      </c>
      <c r="M443" s="49" t="s">
        <v>23</v>
      </c>
    </row>
    <row r="444" spans="1:13">
      <c r="A444" s="37"/>
      <c r="B444" s="38">
        <f t="shared" si="6"/>
        <v>46029</v>
      </c>
      <c r="C444" s="37" t="s">
        <v>15</v>
      </c>
      <c r="D444" s="37"/>
      <c r="E444" s="37"/>
      <c r="F444" s="37"/>
      <c r="G444" s="37" t="s">
        <v>19</v>
      </c>
      <c r="H444" s="37"/>
      <c r="I444" s="37"/>
      <c r="J444" s="39" t="s">
        <v>22</v>
      </c>
      <c r="K444" s="39">
        <v>25353.24</v>
      </c>
      <c r="L444" s="39">
        <v>0</v>
      </c>
      <c r="M444" s="49" t="s">
        <v>23</v>
      </c>
    </row>
    <row r="445" spans="1:13">
      <c r="A445" s="39">
        <f>MAX($A$3:A444)+1</f>
        <v>207</v>
      </c>
      <c r="B445" s="40">
        <f t="shared" si="6"/>
        <v>46029</v>
      </c>
      <c r="C445" s="39" t="s">
        <v>15</v>
      </c>
      <c r="D445" s="39" t="s">
        <v>1047</v>
      </c>
      <c r="E445" s="39" t="s">
        <v>1048</v>
      </c>
      <c r="F445" s="39" t="s">
        <v>1049</v>
      </c>
      <c r="G445" s="39" t="s">
        <v>19</v>
      </c>
      <c r="H445" s="39" t="s">
        <v>1050</v>
      </c>
      <c r="I445" s="39" t="s">
        <v>1051</v>
      </c>
      <c r="J445" s="39" t="s">
        <v>22</v>
      </c>
      <c r="K445" s="39">
        <v>33397.23</v>
      </c>
      <c r="L445" s="39">
        <v>0</v>
      </c>
      <c r="M445" s="49" t="s">
        <v>23</v>
      </c>
    </row>
    <row r="446" spans="1:13">
      <c r="A446" s="33">
        <f>MAX($A$3:A445)+1</f>
        <v>208</v>
      </c>
      <c r="B446" s="34">
        <f t="shared" si="6"/>
        <v>46029</v>
      </c>
      <c r="C446" s="33" t="s">
        <v>15</v>
      </c>
      <c r="D446" s="33" t="s">
        <v>1052</v>
      </c>
      <c r="E446" s="33" t="s">
        <v>1053</v>
      </c>
      <c r="F446" s="33" t="s">
        <v>1054</v>
      </c>
      <c r="G446" s="33" t="s">
        <v>19</v>
      </c>
      <c r="H446" s="33" t="s">
        <v>1055</v>
      </c>
      <c r="I446" s="33" t="s">
        <v>1056</v>
      </c>
      <c r="J446" s="39" t="s">
        <v>41</v>
      </c>
      <c r="K446" s="39">
        <v>668.81</v>
      </c>
      <c r="L446" s="39">
        <v>0</v>
      </c>
      <c r="M446" s="49" t="s">
        <v>23</v>
      </c>
    </row>
    <row r="447" spans="1:13">
      <c r="A447" s="35"/>
      <c r="B447" s="36">
        <f t="shared" si="6"/>
        <v>46029</v>
      </c>
      <c r="C447" s="35" t="s">
        <v>15</v>
      </c>
      <c r="D447" s="35"/>
      <c r="E447" s="35"/>
      <c r="F447" s="35"/>
      <c r="G447" s="35" t="s">
        <v>19</v>
      </c>
      <c r="H447" s="35"/>
      <c r="I447" s="35"/>
      <c r="J447" s="39" t="s">
        <v>69</v>
      </c>
      <c r="K447" s="39">
        <v>3182.04</v>
      </c>
      <c r="L447" s="39">
        <v>0</v>
      </c>
      <c r="M447" s="49" t="s">
        <v>23</v>
      </c>
    </row>
    <row r="448" spans="1:13">
      <c r="A448" s="35"/>
      <c r="B448" s="36">
        <f t="shared" si="6"/>
        <v>46029</v>
      </c>
      <c r="C448" s="35" t="s">
        <v>15</v>
      </c>
      <c r="D448" s="35"/>
      <c r="E448" s="35"/>
      <c r="F448" s="35"/>
      <c r="G448" s="35" t="s">
        <v>19</v>
      </c>
      <c r="H448" s="35"/>
      <c r="I448" s="35"/>
      <c r="J448" s="39" t="s">
        <v>47</v>
      </c>
      <c r="K448" s="39">
        <v>308.43</v>
      </c>
      <c r="L448" s="39">
        <v>0</v>
      </c>
      <c r="M448" s="49" t="s">
        <v>23</v>
      </c>
    </row>
    <row r="449" spans="1:13">
      <c r="A449" s="37"/>
      <c r="B449" s="38">
        <f t="shared" si="6"/>
        <v>46029</v>
      </c>
      <c r="C449" s="37" t="s">
        <v>15</v>
      </c>
      <c r="D449" s="37"/>
      <c r="E449" s="37"/>
      <c r="F449" s="37"/>
      <c r="G449" s="37" t="s">
        <v>19</v>
      </c>
      <c r="H449" s="37"/>
      <c r="I449" s="37"/>
      <c r="J449" s="39" t="s">
        <v>22</v>
      </c>
      <c r="K449" s="39">
        <v>19108.91</v>
      </c>
      <c r="L449" s="39">
        <v>0</v>
      </c>
      <c r="M449" s="49" t="s">
        <v>23</v>
      </c>
    </row>
    <row r="450" spans="1:13">
      <c r="A450" s="33">
        <f>MAX($A$3:A449)+1</f>
        <v>209</v>
      </c>
      <c r="B450" s="34">
        <f t="shared" si="6"/>
        <v>46029</v>
      </c>
      <c r="C450" s="33" t="s">
        <v>15</v>
      </c>
      <c r="D450" s="33" t="s">
        <v>1057</v>
      </c>
      <c r="E450" s="33" t="s">
        <v>1058</v>
      </c>
      <c r="F450" s="33" t="s">
        <v>1059</v>
      </c>
      <c r="G450" s="33" t="s">
        <v>19</v>
      </c>
      <c r="H450" s="33" t="s">
        <v>1060</v>
      </c>
      <c r="I450" s="33" t="s">
        <v>1061</v>
      </c>
      <c r="J450" s="39" t="s">
        <v>41</v>
      </c>
      <c r="K450" s="39">
        <v>16666.67</v>
      </c>
      <c r="L450" s="39">
        <v>16666.67</v>
      </c>
      <c r="M450" s="49" t="s">
        <v>23</v>
      </c>
    </row>
    <row r="451" spans="1:13">
      <c r="A451" s="35"/>
      <c r="B451" s="36">
        <f t="shared" si="6"/>
        <v>46029</v>
      </c>
      <c r="C451" s="35" t="s">
        <v>15</v>
      </c>
      <c r="D451" s="35"/>
      <c r="E451" s="35"/>
      <c r="F451" s="35"/>
      <c r="G451" s="35" t="s">
        <v>19</v>
      </c>
      <c r="H451" s="35"/>
      <c r="I451" s="35"/>
      <c r="J451" s="39" t="s">
        <v>35</v>
      </c>
      <c r="K451" s="39">
        <v>43800</v>
      </c>
      <c r="L451" s="39">
        <v>43800</v>
      </c>
      <c r="M451" s="49" t="s">
        <v>23</v>
      </c>
    </row>
    <row r="452" spans="1:13">
      <c r="A452" s="35"/>
      <c r="B452" s="36">
        <f t="shared" ref="B452:B515" si="7">DATE(2026,1,7)</f>
        <v>46029</v>
      </c>
      <c r="C452" s="35" t="s">
        <v>15</v>
      </c>
      <c r="D452" s="35"/>
      <c r="E452" s="35"/>
      <c r="F452" s="35"/>
      <c r="G452" s="35" t="s">
        <v>19</v>
      </c>
      <c r="H452" s="35"/>
      <c r="I452" s="35"/>
      <c r="J452" s="39" t="s">
        <v>200</v>
      </c>
      <c r="K452" s="39">
        <v>305091.83</v>
      </c>
      <c r="L452" s="39">
        <v>305091.83</v>
      </c>
      <c r="M452" s="49" t="s">
        <v>23</v>
      </c>
    </row>
    <row r="453" spans="1:13">
      <c r="A453" s="37"/>
      <c r="B453" s="38">
        <f t="shared" si="7"/>
        <v>46029</v>
      </c>
      <c r="C453" s="37" t="s">
        <v>15</v>
      </c>
      <c r="D453" s="37"/>
      <c r="E453" s="37"/>
      <c r="F453" s="37"/>
      <c r="G453" s="37" t="s">
        <v>19</v>
      </c>
      <c r="H453" s="37"/>
      <c r="I453" s="37"/>
      <c r="J453" s="39" t="s">
        <v>22</v>
      </c>
      <c r="K453" s="39">
        <v>440064.47</v>
      </c>
      <c r="L453" s="39">
        <v>440064.47</v>
      </c>
      <c r="M453" s="49" t="s">
        <v>23</v>
      </c>
    </row>
    <row r="454" spans="1:13">
      <c r="A454" s="39">
        <f>MAX($A$3:A453)+1</f>
        <v>210</v>
      </c>
      <c r="B454" s="40">
        <f t="shared" si="7"/>
        <v>46029</v>
      </c>
      <c r="C454" s="39" t="s">
        <v>15</v>
      </c>
      <c r="D454" s="39" t="s">
        <v>1062</v>
      </c>
      <c r="E454" s="39" t="s">
        <v>1063</v>
      </c>
      <c r="F454" s="39" t="s">
        <v>1064</v>
      </c>
      <c r="G454" s="39" t="s">
        <v>19</v>
      </c>
      <c r="H454" s="39" t="s">
        <v>1065</v>
      </c>
      <c r="I454" s="39" t="s">
        <v>1066</v>
      </c>
      <c r="J454" s="39" t="s">
        <v>22</v>
      </c>
      <c r="K454" s="39">
        <v>57741.81</v>
      </c>
      <c r="L454" s="39">
        <v>0</v>
      </c>
      <c r="M454" s="49" t="s">
        <v>23</v>
      </c>
    </row>
    <row r="455" spans="1:13">
      <c r="A455" s="33">
        <f>MAX($A$3:A454)+1</f>
        <v>211</v>
      </c>
      <c r="B455" s="34">
        <f t="shared" si="7"/>
        <v>46029</v>
      </c>
      <c r="C455" s="33" t="s">
        <v>15</v>
      </c>
      <c r="D455" s="33" t="s">
        <v>1067</v>
      </c>
      <c r="E455" s="33" t="s">
        <v>1068</v>
      </c>
      <c r="F455" s="33" t="s">
        <v>1069</v>
      </c>
      <c r="G455" s="33" t="s">
        <v>19</v>
      </c>
      <c r="H455" s="33" t="s">
        <v>1070</v>
      </c>
      <c r="I455" s="33" t="s">
        <v>1071</v>
      </c>
      <c r="J455" s="39" t="s">
        <v>41</v>
      </c>
      <c r="K455" s="39">
        <v>3363.26</v>
      </c>
      <c r="L455" s="39">
        <v>0</v>
      </c>
      <c r="M455" s="49" t="s">
        <v>23</v>
      </c>
    </row>
    <row r="456" spans="1:13">
      <c r="A456" s="37"/>
      <c r="B456" s="38">
        <f t="shared" si="7"/>
        <v>46029</v>
      </c>
      <c r="C456" s="37" t="s">
        <v>15</v>
      </c>
      <c r="D456" s="37"/>
      <c r="E456" s="37"/>
      <c r="F456" s="37"/>
      <c r="G456" s="37" t="s">
        <v>19</v>
      </c>
      <c r="H456" s="37"/>
      <c r="I456" s="37"/>
      <c r="J456" s="39" t="s">
        <v>22</v>
      </c>
      <c r="K456" s="39">
        <v>96093.23</v>
      </c>
      <c r="L456" s="39">
        <v>0</v>
      </c>
      <c r="M456" s="49" t="s">
        <v>23</v>
      </c>
    </row>
    <row r="457" spans="1:13">
      <c r="A457" s="33">
        <f>MAX($A$3:A456)+1</f>
        <v>212</v>
      </c>
      <c r="B457" s="34">
        <f t="shared" si="7"/>
        <v>46029</v>
      </c>
      <c r="C457" s="33" t="s">
        <v>15</v>
      </c>
      <c r="D457" s="33" t="s">
        <v>1072</v>
      </c>
      <c r="E457" s="33" t="s">
        <v>1073</v>
      </c>
      <c r="F457" s="33" t="s">
        <v>152</v>
      </c>
      <c r="G457" s="33" t="s">
        <v>19</v>
      </c>
      <c r="H457" s="33" t="s">
        <v>153</v>
      </c>
      <c r="I457" s="33" t="s">
        <v>1074</v>
      </c>
      <c r="J457" s="39" t="s">
        <v>41</v>
      </c>
      <c r="K457" s="39">
        <v>82.63</v>
      </c>
      <c r="L457" s="39">
        <v>0</v>
      </c>
      <c r="M457" s="49" t="s">
        <v>23</v>
      </c>
    </row>
    <row r="458" spans="1:13">
      <c r="A458" s="37"/>
      <c r="B458" s="38">
        <f t="shared" si="7"/>
        <v>46029</v>
      </c>
      <c r="C458" s="37" t="s">
        <v>15</v>
      </c>
      <c r="D458" s="37"/>
      <c r="E458" s="37"/>
      <c r="F458" s="37"/>
      <c r="G458" s="37" t="s">
        <v>19</v>
      </c>
      <c r="H458" s="37"/>
      <c r="I458" s="37"/>
      <c r="J458" s="39" t="s">
        <v>22</v>
      </c>
      <c r="K458" s="39">
        <v>2361.09</v>
      </c>
      <c r="L458" s="39">
        <v>0</v>
      </c>
      <c r="M458" s="49" t="s">
        <v>23</v>
      </c>
    </row>
    <row r="459" spans="1:13">
      <c r="A459" s="39">
        <f>MAX($A$3:A458)+1</f>
        <v>213</v>
      </c>
      <c r="B459" s="40">
        <f t="shared" si="7"/>
        <v>46029</v>
      </c>
      <c r="C459" s="39" t="s">
        <v>15</v>
      </c>
      <c r="D459" s="39" t="s">
        <v>1075</v>
      </c>
      <c r="E459" s="39" t="s">
        <v>1076</v>
      </c>
      <c r="F459" s="39" t="s">
        <v>1077</v>
      </c>
      <c r="G459" s="39" t="s">
        <v>19</v>
      </c>
      <c r="H459" s="39" t="s">
        <v>1078</v>
      </c>
      <c r="I459" s="39" t="s">
        <v>1079</v>
      </c>
      <c r="J459" s="39" t="s">
        <v>22</v>
      </c>
      <c r="K459" s="39">
        <v>32408.76</v>
      </c>
      <c r="L459" s="39">
        <v>0</v>
      </c>
      <c r="M459" s="49" t="s">
        <v>23</v>
      </c>
    </row>
    <row r="460" spans="1:13">
      <c r="A460" s="33">
        <f>MAX($A$3:A459)+1</f>
        <v>214</v>
      </c>
      <c r="B460" s="34">
        <f t="shared" si="7"/>
        <v>46029</v>
      </c>
      <c r="C460" s="33" t="s">
        <v>15</v>
      </c>
      <c r="D460" s="33" t="s">
        <v>1080</v>
      </c>
      <c r="E460" s="33" t="s">
        <v>1081</v>
      </c>
      <c r="F460" s="33" t="s">
        <v>1082</v>
      </c>
      <c r="G460" s="33" t="s">
        <v>19</v>
      </c>
      <c r="H460" s="33" t="s">
        <v>1083</v>
      </c>
      <c r="I460" s="33" t="s">
        <v>1084</v>
      </c>
      <c r="J460" s="39" t="s">
        <v>41</v>
      </c>
      <c r="K460" s="39">
        <v>8114.97</v>
      </c>
      <c r="L460" s="39">
        <v>3152.27</v>
      </c>
      <c r="M460" s="49" t="s">
        <v>23</v>
      </c>
    </row>
    <row r="461" spans="1:13">
      <c r="A461" s="35"/>
      <c r="B461" s="36">
        <f t="shared" si="7"/>
        <v>46029</v>
      </c>
      <c r="C461" s="35" t="s">
        <v>15</v>
      </c>
      <c r="D461" s="35"/>
      <c r="E461" s="35"/>
      <c r="F461" s="35"/>
      <c r="G461" s="35" t="s">
        <v>19</v>
      </c>
      <c r="H461" s="35"/>
      <c r="I461" s="35"/>
      <c r="J461" s="39" t="s">
        <v>29</v>
      </c>
      <c r="K461" s="39">
        <v>21719.34</v>
      </c>
      <c r="L461" s="39">
        <v>0</v>
      </c>
      <c r="M461" s="49" t="s">
        <v>23</v>
      </c>
    </row>
    <row r="462" spans="1:13">
      <c r="A462" s="35"/>
      <c r="B462" s="36">
        <f t="shared" si="7"/>
        <v>46029</v>
      </c>
      <c r="C462" s="35" t="s">
        <v>15</v>
      </c>
      <c r="D462" s="35"/>
      <c r="E462" s="35"/>
      <c r="F462" s="35"/>
      <c r="G462" s="35" t="s">
        <v>19</v>
      </c>
      <c r="H462" s="35"/>
      <c r="I462" s="35"/>
      <c r="J462" s="39" t="s">
        <v>1085</v>
      </c>
      <c r="K462" s="39">
        <v>178348.71</v>
      </c>
      <c r="L462" s="39">
        <v>0</v>
      </c>
      <c r="M462" s="49" t="s">
        <v>23</v>
      </c>
    </row>
    <row r="463" spans="1:13">
      <c r="A463" s="35"/>
      <c r="B463" s="36">
        <f t="shared" si="7"/>
        <v>46029</v>
      </c>
      <c r="C463" s="35" t="s">
        <v>15</v>
      </c>
      <c r="D463" s="35"/>
      <c r="E463" s="35"/>
      <c r="F463" s="35"/>
      <c r="G463" s="35" t="s">
        <v>19</v>
      </c>
      <c r="H463" s="35"/>
      <c r="I463" s="35"/>
      <c r="J463" s="39" t="s">
        <v>200</v>
      </c>
      <c r="K463" s="39">
        <v>84241.21</v>
      </c>
      <c r="L463" s="39">
        <v>32723.61</v>
      </c>
      <c r="M463" s="49" t="s">
        <v>23</v>
      </c>
    </row>
    <row r="464" spans="1:13">
      <c r="A464" s="37"/>
      <c r="B464" s="38">
        <f t="shared" si="7"/>
        <v>46029</v>
      </c>
      <c r="C464" s="37" t="s">
        <v>15</v>
      </c>
      <c r="D464" s="37"/>
      <c r="E464" s="37"/>
      <c r="F464" s="37"/>
      <c r="G464" s="37" t="s">
        <v>19</v>
      </c>
      <c r="H464" s="37"/>
      <c r="I464" s="37"/>
      <c r="J464" s="39" t="s">
        <v>47</v>
      </c>
      <c r="K464" s="39">
        <v>59975</v>
      </c>
      <c r="L464" s="39">
        <v>0</v>
      </c>
      <c r="M464" s="49" t="s">
        <v>23</v>
      </c>
    </row>
    <row r="465" spans="1:13">
      <c r="A465" s="33">
        <f>MAX($A$3:A464)+1</f>
        <v>215</v>
      </c>
      <c r="B465" s="34">
        <f t="shared" si="7"/>
        <v>46029</v>
      </c>
      <c r="C465" s="33" t="s">
        <v>15</v>
      </c>
      <c r="D465" s="33" t="s">
        <v>1086</v>
      </c>
      <c r="E465" s="33" t="s">
        <v>1087</v>
      </c>
      <c r="F465" s="33" t="s">
        <v>1088</v>
      </c>
      <c r="G465" s="33" t="s">
        <v>19</v>
      </c>
      <c r="H465" s="33" t="s">
        <v>1089</v>
      </c>
      <c r="I465" s="33" t="s">
        <v>1090</v>
      </c>
      <c r="J465" s="39" t="s">
        <v>41</v>
      </c>
      <c r="K465" s="39">
        <v>178.08</v>
      </c>
      <c r="L465" s="39">
        <v>0</v>
      </c>
      <c r="M465" s="49" t="s">
        <v>23</v>
      </c>
    </row>
    <row r="466" spans="1:13">
      <c r="A466" s="35"/>
      <c r="B466" s="36">
        <f t="shared" si="7"/>
        <v>46029</v>
      </c>
      <c r="C466" s="35" t="s">
        <v>15</v>
      </c>
      <c r="D466" s="35"/>
      <c r="E466" s="35"/>
      <c r="F466" s="35"/>
      <c r="G466" s="35" t="s">
        <v>19</v>
      </c>
      <c r="H466" s="35"/>
      <c r="I466" s="35"/>
      <c r="J466" s="39" t="s">
        <v>69</v>
      </c>
      <c r="K466" s="39">
        <v>45498</v>
      </c>
      <c r="L466" s="39">
        <v>0</v>
      </c>
      <c r="M466" s="49" t="s">
        <v>23</v>
      </c>
    </row>
    <row r="467" spans="1:13">
      <c r="A467" s="37"/>
      <c r="B467" s="38">
        <f t="shared" si="7"/>
        <v>46029</v>
      </c>
      <c r="C467" s="37" t="s">
        <v>15</v>
      </c>
      <c r="D467" s="37"/>
      <c r="E467" s="37"/>
      <c r="F467" s="37"/>
      <c r="G467" s="37" t="s">
        <v>19</v>
      </c>
      <c r="H467" s="37"/>
      <c r="I467" s="37"/>
      <c r="J467" s="39" t="s">
        <v>22</v>
      </c>
      <c r="K467" s="39">
        <v>31309.54</v>
      </c>
      <c r="L467" s="39">
        <v>0</v>
      </c>
      <c r="M467" s="49" t="s">
        <v>23</v>
      </c>
    </row>
    <row r="468" spans="1:13">
      <c r="A468" s="33">
        <f>MAX($A$3:A467)+1</f>
        <v>216</v>
      </c>
      <c r="B468" s="34">
        <f t="shared" si="7"/>
        <v>46029</v>
      </c>
      <c r="C468" s="33" t="s">
        <v>15</v>
      </c>
      <c r="D468" s="33" t="s">
        <v>1091</v>
      </c>
      <c r="E468" s="33" t="s">
        <v>1092</v>
      </c>
      <c r="F468" s="33" t="s">
        <v>1093</v>
      </c>
      <c r="G468" s="33" t="s">
        <v>19</v>
      </c>
      <c r="H468" s="33" t="s">
        <v>1094</v>
      </c>
      <c r="I468" s="33" t="s">
        <v>1095</v>
      </c>
      <c r="J468" s="39" t="s">
        <v>41</v>
      </c>
      <c r="K468" s="39">
        <v>711.75</v>
      </c>
      <c r="L468" s="39">
        <v>0</v>
      </c>
      <c r="M468" s="49" t="s">
        <v>23</v>
      </c>
    </row>
    <row r="469" spans="1:13">
      <c r="A469" s="37"/>
      <c r="B469" s="38">
        <f t="shared" si="7"/>
        <v>46029</v>
      </c>
      <c r="C469" s="37" t="s">
        <v>15</v>
      </c>
      <c r="D469" s="37"/>
      <c r="E469" s="37"/>
      <c r="F469" s="37"/>
      <c r="G469" s="37" t="s">
        <v>19</v>
      </c>
      <c r="H469" s="37"/>
      <c r="I469" s="37"/>
      <c r="J469" s="39" t="s">
        <v>22</v>
      </c>
      <c r="K469" s="39">
        <v>20335.92</v>
      </c>
      <c r="L469" s="39">
        <v>0</v>
      </c>
      <c r="M469" s="49" t="s">
        <v>23</v>
      </c>
    </row>
    <row r="470" spans="1:13">
      <c r="A470" s="33">
        <f>MAX($A$3:A469)+1</f>
        <v>217</v>
      </c>
      <c r="B470" s="34">
        <f t="shared" si="7"/>
        <v>46029</v>
      </c>
      <c r="C470" s="33" t="s">
        <v>15</v>
      </c>
      <c r="D470" s="33" t="s">
        <v>1096</v>
      </c>
      <c r="E470" s="33" t="s">
        <v>1097</v>
      </c>
      <c r="F470" s="33" t="s">
        <v>1098</v>
      </c>
      <c r="G470" s="33" t="s">
        <v>19</v>
      </c>
      <c r="H470" s="33" t="s">
        <v>1099</v>
      </c>
      <c r="I470" s="33" t="s">
        <v>1100</v>
      </c>
      <c r="J470" s="39" t="s">
        <v>29</v>
      </c>
      <c r="K470" s="39">
        <v>149808.05</v>
      </c>
      <c r="L470" s="39">
        <v>23576.92</v>
      </c>
      <c r="M470" s="49" t="s">
        <v>23</v>
      </c>
    </row>
    <row r="471" spans="1:13">
      <c r="A471" s="37"/>
      <c r="B471" s="38">
        <f t="shared" si="7"/>
        <v>46029</v>
      </c>
      <c r="C471" s="37" t="s">
        <v>15</v>
      </c>
      <c r="D471" s="37"/>
      <c r="E471" s="37"/>
      <c r="F471" s="37"/>
      <c r="G471" s="37" t="s">
        <v>19</v>
      </c>
      <c r="H471" s="37"/>
      <c r="I471" s="37"/>
      <c r="J471" s="39" t="s">
        <v>69</v>
      </c>
      <c r="K471" s="39">
        <v>87014.02</v>
      </c>
      <c r="L471" s="39">
        <v>0</v>
      </c>
      <c r="M471" s="49" t="s">
        <v>23</v>
      </c>
    </row>
    <row r="472" spans="1:13">
      <c r="A472" s="39">
        <f>MAX($A$3:A471)+1</f>
        <v>218</v>
      </c>
      <c r="B472" s="40">
        <f t="shared" si="7"/>
        <v>46029</v>
      </c>
      <c r="C472" s="39" t="s">
        <v>15</v>
      </c>
      <c r="D472" s="39" t="s">
        <v>1101</v>
      </c>
      <c r="E472" s="39" t="s">
        <v>1102</v>
      </c>
      <c r="F472" s="39" t="s">
        <v>1103</v>
      </c>
      <c r="G472" s="39" t="s">
        <v>19</v>
      </c>
      <c r="H472" s="39" t="s">
        <v>1104</v>
      </c>
      <c r="I472" s="39" t="s">
        <v>1105</v>
      </c>
      <c r="J472" s="39" t="s">
        <v>22</v>
      </c>
      <c r="K472" s="39">
        <v>19054.52</v>
      </c>
      <c r="L472" s="39">
        <v>0</v>
      </c>
      <c r="M472" s="49" t="s">
        <v>23</v>
      </c>
    </row>
    <row r="473" spans="1:13">
      <c r="A473" s="33">
        <f>MAX($A$3:A472)+1</f>
        <v>219</v>
      </c>
      <c r="B473" s="34">
        <f t="shared" si="7"/>
        <v>46029</v>
      </c>
      <c r="C473" s="33" t="s">
        <v>15</v>
      </c>
      <c r="D473" s="33" t="s">
        <v>1106</v>
      </c>
      <c r="E473" s="33" t="s">
        <v>1107</v>
      </c>
      <c r="F473" s="33" t="s">
        <v>1108</v>
      </c>
      <c r="G473" s="33" t="s">
        <v>19</v>
      </c>
      <c r="H473" s="33" t="s">
        <v>1109</v>
      </c>
      <c r="I473" s="33" t="s">
        <v>1110</v>
      </c>
      <c r="J473" s="39" t="s">
        <v>41</v>
      </c>
      <c r="K473" s="39">
        <v>64431.66</v>
      </c>
      <c r="L473" s="39">
        <v>17269.42</v>
      </c>
      <c r="M473" s="49" t="s">
        <v>23</v>
      </c>
    </row>
    <row r="474" spans="1:13">
      <c r="A474" s="35"/>
      <c r="B474" s="36">
        <f t="shared" si="7"/>
        <v>46029</v>
      </c>
      <c r="C474" s="35" t="s">
        <v>15</v>
      </c>
      <c r="D474" s="35"/>
      <c r="E474" s="35"/>
      <c r="F474" s="35"/>
      <c r="G474" s="35" t="s">
        <v>19</v>
      </c>
      <c r="H474" s="35"/>
      <c r="I474" s="35"/>
      <c r="J474" s="39" t="s">
        <v>47</v>
      </c>
      <c r="K474" s="39">
        <v>11508.23</v>
      </c>
      <c r="L474" s="39">
        <v>0</v>
      </c>
      <c r="M474" s="49" t="s">
        <v>23</v>
      </c>
    </row>
    <row r="475" spans="1:13">
      <c r="A475" s="37"/>
      <c r="B475" s="38">
        <f t="shared" si="7"/>
        <v>46029</v>
      </c>
      <c r="C475" s="37" t="s">
        <v>15</v>
      </c>
      <c r="D475" s="37"/>
      <c r="E475" s="37"/>
      <c r="F475" s="37"/>
      <c r="G475" s="37" t="s">
        <v>19</v>
      </c>
      <c r="H475" s="37"/>
      <c r="I475" s="37"/>
      <c r="J475" s="39" t="s">
        <v>22</v>
      </c>
      <c r="K475" s="39">
        <v>920452.21</v>
      </c>
      <c r="L475" s="39">
        <v>246706</v>
      </c>
      <c r="M475" s="49" t="s">
        <v>23</v>
      </c>
    </row>
    <row r="476" spans="1:13">
      <c r="A476" s="33">
        <f>MAX($A$3:A475)+1</f>
        <v>220</v>
      </c>
      <c r="B476" s="34">
        <f t="shared" si="7"/>
        <v>46029</v>
      </c>
      <c r="C476" s="33" t="s">
        <v>15</v>
      </c>
      <c r="D476" s="33" t="s">
        <v>1111</v>
      </c>
      <c r="E476" s="33" t="s">
        <v>1112</v>
      </c>
      <c r="F476" s="33" t="s">
        <v>1113</v>
      </c>
      <c r="G476" s="33" t="s">
        <v>19</v>
      </c>
      <c r="H476" s="33" t="s">
        <v>1114</v>
      </c>
      <c r="I476" s="33" t="s">
        <v>1115</v>
      </c>
      <c r="J476" s="39" t="s">
        <v>41</v>
      </c>
      <c r="K476" s="39">
        <v>2706.08</v>
      </c>
      <c r="L476" s="39">
        <v>0</v>
      </c>
      <c r="M476" s="49" t="s">
        <v>23</v>
      </c>
    </row>
    <row r="477" spans="1:13">
      <c r="A477" s="37"/>
      <c r="B477" s="38">
        <f t="shared" si="7"/>
        <v>46029</v>
      </c>
      <c r="C477" s="37" t="s">
        <v>15</v>
      </c>
      <c r="D477" s="37"/>
      <c r="E477" s="37"/>
      <c r="F477" s="37"/>
      <c r="G477" s="37" t="s">
        <v>19</v>
      </c>
      <c r="H477" s="37"/>
      <c r="I477" s="37"/>
      <c r="J477" s="39" t="s">
        <v>22</v>
      </c>
      <c r="K477" s="39">
        <v>38658.28</v>
      </c>
      <c r="L477" s="39">
        <v>0</v>
      </c>
      <c r="M477" s="49" t="s">
        <v>23</v>
      </c>
    </row>
    <row r="478" spans="1:13">
      <c r="A478" s="39">
        <f>MAX($A$3:A477)+1</f>
        <v>221</v>
      </c>
      <c r="B478" s="40">
        <f t="shared" si="7"/>
        <v>46029</v>
      </c>
      <c r="C478" s="39" t="s">
        <v>15</v>
      </c>
      <c r="D478" s="39" t="s">
        <v>1116</v>
      </c>
      <c r="E478" s="39" t="s">
        <v>1117</v>
      </c>
      <c r="F478" s="39" t="s">
        <v>1118</v>
      </c>
      <c r="G478" s="39" t="s">
        <v>19</v>
      </c>
      <c r="H478" s="39" t="s">
        <v>1119</v>
      </c>
      <c r="I478" s="39" t="s">
        <v>1120</v>
      </c>
      <c r="J478" s="39" t="s">
        <v>22</v>
      </c>
      <c r="K478" s="39">
        <v>28368.93</v>
      </c>
      <c r="L478" s="39">
        <v>0</v>
      </c>
      <c r="M478" s="49" t="s">
        <v>23</v>
      </c>
    </row>
    <row r="479" spans="1:13">
      <c r="A479" s="39">
        <f>MAX($A$3:A478)+1</f>
        <v>222</v>
      </c>
      <c r="B479" s="40">
        <f t="shared" si="7"/>
        <v>46029</v>
      </c>
      <c r="C479" s="39" t="s">
        <v>15</v>
      </c>
      <c r="D479" s="39" t="s">
        <v>1121</v>
      </c>
      <c r="E479" s="39" t="s">
        <v>1122</v>
      </c>
      <c r="F479" s="39" t="s">
        <v>1123</v>
      </c>
      <c r="G479" s="39" t="s">
        <v>19</v>
      </c>
      <c r="H479" s="39" t="s">
        <v>1124</v>
      </c>
      <c r="I479" s="39" t="s">
        <v>1125</v>
      </c>
      <c r="J479" s="39" t="s">
        <v>22</v>
      </c>
      <c r="K479" s="39">
        <v>38132.59</v>
      </c>
      <c r="L479" s="39">
        <v>0</v>
      </c>
      <c r="M479" s="49" t="s">
        <v>23</v>
      </c>
    </row>
    <row r="480" spans="1:13">
      <c r="A480" s="39">
        <f>MAX($A$3:A479)+1</f>
        <v>223</v>
      </c>
      <c r="B480" s="40">
        <f t="shared" si="7"/>
        <v>46029</v>
      </c>
      <c r="C480" s="39" t="s">
        <v>15</v>
      </c>
      <c r="D480" s="39" t="s">
        <v>1126</v>
      </c>
      <c r="E480" s="39" t="s">
        <v>1127</v>
      </c>
      <c r="F480" s="39" t="s">
        <v>1128</v>
      </c>
      <c r="G480" s="39" t="s">
        <v>19</v>
      </c>
      <c r="H480" s="33" t="s">
        <v>1129</v>
      </c>
      <c r="I480" s="39" t="s">
        <v>1130</v>
      </c>
      <c r="J480" s="39" t="s">
        <v>47</v>
      </c>
      <c r="K480" s="39">
        <v>52.75</v>
      </c>
      <c r="L480" s="39">
        <v>52.75</v>
      </c>
      <c r="M480" s="49" t="s">
        <v>23</v>
      </c>
    </row>
    <row r="481" spans="1:13">
      <c r="A481" s="33">
        <f>MAX($A$3:A480)+1</f>
        <v>224</v>
      </c>
      <c r="B481" s="34">
        <f t="shared" si="7"/>
        <v>46029</v>
      </c>
      <c r="C481" s="33" t="s">
        <v>15</v>
      </c>
      <c r="D481" s="33" t="s">
        <v>1131</v>
      </c>
      <c r="E481" s="33" t="s">
        <v>1132</v>
      </c>
      <c r="F481" s="33" t="s">
        <v>1128</v>
      </c>
      <c r="G481" s="33" t="s">
        <v>19</v>
      </c>
      <c r="H481" s="35"/>
      <c r="I481" s="33" t="s">
        <v>1133</v>
      </c>
      <c r="J481" s="39" t="s">
        <v>41</v>
      </c>
      <c r="K481" s="39">
        <v>3325.32</v>
      </c>
      <c r="L481" s="39">
        <v>229.27</v>
      </c>
      <c r="M481" s="49" t="s">
        <v>23</v>
      </c>
    </row>
    <row r="482" spans="1:13">
      <c r="A482" s="35"/>
      <c r="B482" s="36">
        <f t="shared" si="7"/>
        <v>46029</v>
      </c>
      <c r="C482" s="35" t="s">
        <v>15</v>
      </c>
      <c r="D482" s="35"/>
      <c r="E482" s="35"/>
      <c r="F482" s="35"/>
      <c r="G482" s="35" t="s">
        <v>19</v>
      </c>
      <c r="H482" s="35"/>
      <c r="I482" s="35"/>
      <c r="J482" s="39" t="s">
        <v>29</v>
      </c>
      <c r="K482" s="39">
        <v>1684.4</v>
      </c>
      <c r="L482" s="39">
        <v>1684.4</v>
      </c>
      <c r="M482" s="49" t="s">
        <v>23</v>
      </c>
    </row>
    <row r="483" spans="1:13">
      <c r="A483" s="35"/>
      <c r="B483" s="36">
        <f t="shared" si="7"/>
        <v>46029</v>
      </c>
      <c r="C483" s="35" t="s">
        <v>15</v>
      </c>
      <c r="D483" s="35"/>
      <c r="E483" s="35"/>
      <c r="F483" s="35"/>
      <c r="G483" s="35" t="s">
        <v>19</v>
      </c>
      <c r="H483" s="35"/>
      <c r="I483" s="35"/>
      <c r="J483" s="39" t="s">
        <v>35</v>
      </c>
      <c r="K483" s="39">
        <v>21783.88</v>
      </c>
      <c r="L483" s="39">
        <v>5445.97</v>
      </c>
      <c r="M483" s="49" t="s">
        <v>23</v>
      </c>
    </row>
    <row r="484" spans="1:13">
      <c r="A484" s="35"/>
      <c r="B484" s="36">
        <f t="shared" si="7"/>
        <v>46029</v>
      </c>
      <c r="C484" s="35" t="s">
        <v>15</v>
      </c>
      <c r="D484" s="35"/>
      <c r="E484" s="35"/>
      <c r="F484" s="35"/>
      <c r="G484" s="35" t="s">
        <v>19</v>
      </c>
      <c r="H484" s="35"/>
      <c r="I484" s="35"/>
      <c r="J484" s="39" t="s">
        <v>69</v>
      </c>
      <c r="K484" s="39">
        <v>7792.02</v>
      </c>
      <c r="L484" s="39">
        <v>0</v>
      </c>
      <c r="M484" s="49" t="s">
        <v>23</v>
      </c>
    </row>
    <row r="485" spans="1:13">
      <c r="A485" s="35"/>
      <c r="B485" s="36">
        <f t="shared" si="7"/>
        <v>46029</v>
      </c>
      <c r="C485" s="35" t="s">
        <v>15</v>
      </c>
      <c r="D485" s="35"/>
      <c r="E485" s="35"/>
      <c r="F485" s="35"/>
      <c r="G485" s="35" t="s">
        <v>19</v>
      </c>
      <c r="H485" s="35"/>
      <c r="I485" s="35"/>
      <c r="J485" s="39" t="s">
        <v>47</v>
      </c>
      <c r="K485" s="39">
        <v>869.11</v>
      </c>
      <c r="L485" s="39">
        <v>55.96</v>
      </c>
      <c r="M485" s="49" t="s">
        <v>23</v>
      </c>
    </row>
    <row r="486" spans="1:13">
      <c r="A486" s="37"/>
      <c r="B486" s="38">
        <f t="shared" si="7"/>
        <v>46029</v>
      </c>
      <c r="C486" s="37" t="s">
        <v>15</v>
      </c>
      <c r="D486" s="37"/>
      <c r="E486" s="37"/>
      <c r="F486" s="37"/>
      <c r="G486" s="37" t="s">
        <v>19</v>
      </c>
      <c r="H486" s="37"/>
      <c r="I486" s="37"/>
      <c r="J486" s="39" t="s">
        <v>22</v>
      </c>
      <c r="K486" s="39">
        <v>124905.36</v>
      </c>
      <c r="L486" s="39">
        <v>8884.79</v>
      </c>
      <c r="M486" s="49" t="s">
        <v>23</v>
      </c>
    </row>
    <row r="487" spans="1:13">
      <c r="A487" s="39">
        <f>MAX($A$3:A486)+1</f>
        <v>225</v>
      </c>
      <c r="B487" s="40">
        <f t="shared" si="7"/>
        <v>46029</v>
      </c>
      <c r="C487" s="39" t="s">
        <v>15</v>
      </c>
      <c r="D487" s="39" t="s">
        <v>1134</v>
      </c>
      <c r="E487" s="39" t="s">
        <v>1135</v>
      </c>
      <c r="F487" s="39" t="s">
        <v>1136</v>
      </c>
      <c r="G487" s="39" t="s">
        <v>19</v>
      </c>
      <c r="H487" s="39" t="s">
        <v>1137</v>
      </c>
      <c r="I487" s="39" t="s">
        <v>1138</v>
      </c>
      <c r="J487" s="39" t="s">
        <v>47</v>
      </c>
      <c r="K487" s="39">
        <v>1845.28</v>
      </c>
      <c r="L487" s="39">
        <v>1845.28</v>
      </c>
      <c r="M487" s="49" t="s">
        <v>23</v>
      </c>
    </row>
    <row r="488" spans="1:13">
      <c r="A488" s="39">
        <f>MAX($A$3:A487)+1</f>
        <v>226</v>
      </c>
      <c r="B488" s="40">
        <f t="shared" si="7"/>
        <v>46029</v>
      </c>
      <c r="C488" s="39" t="s">
        <v>15</v>
      </c>
      <c r="D488" s="39" t="s">
        <v>1139</v>
      </c>
      <c r="E488" s="39" t="s">
        <v>1140</v>
      </c>
      <c r="F488" s="39" t="s">
        <v>1141</v>
      </c>
      <c r="G488" s="39" t="s">
        <v>19</v>
      </c>
      <c r="H488" s="39" t="s">
        <v>1142</v>
      </c>
      <c r="I488" s="39" t="s">
        <v>1143</v>
      </c>
      <c r="J488" s="39" t="s">
        <v>22</v>
      </c>
      <c r="K488" s="39">
        <v>21606.75</v>
      </c>
      <c r="L488" s="39">
        <v>21606.75</v>
      </c>
      <c r="M488" s="49" t="s">
        <v>23</v>
      </c>
    </row>
    <row r="489" spans="1:13">
      <c r="A489" s="39">
        <f>MAX($A$3:A488)+1</f>
        <v>227</v>
      </c>
      <c r="B489" s="40">
        <f t="shared" si="7"/>
        <v>46029</v>
      </c>
      <c r="C489" s="39" t="s">
        <v>15</v>
      </c>
      <c r="D489" s="39" t="s">
        <v>1144</v>
      </c>
      <c r="E489" s="39" t="s">
        <v>1145</v>
      </c>
      <c r="F489" s="39" t="s">
        <v>1146</v>
      </c>
      <c r="G489" s="39" t="s">
        <v>19</v>
      </c>
      <c r="H489" s="39" t="s">
        <v>1147</v>
      </c>
      <c r="I489" s="39" t="s">
        <v>1148</v>
      </c>
      <c r="J489" s="39" t="s">
        <v>22</v>
      </c>
      <c r="K489" s="39">
        <v>11710.57</v>
      </c>
      <c r="L489" s="39">
        <v>0</v>
      </c>
      <c r="M489" s="49" t="s">
        <v>23</v>
      </c>
    </row>
    <row r="490" spans="1:13">
      <c r="A490" s="39">
        <f>MAX($A$3:A489)+1</f>
        <v>228</v>
      </c>
      <c r="B490" s="40">
        <f t="shared" si="7"/>
        <v>46029</v>
      </c>
      <c r="C490" s="39" t="s">
        <v>15</v>
      </c>
      <c r="D490" s="39" t="s">
        <v>1149</v>
      </c>
      <c r="E490" s="39" t="s">
        <v>1150</v>
      </c>
      <c r="F490" s="39" t="s">
        <v>1151</v>
      </c>
      <c r="G490" s="39" t="s">
        <v>19</v>
      </c>
      <c r="H490" s="39" t="s">
        <v>1152</v>
      </c>
      <c r="I490" s="39" t="s">
        <v>1153</v>
      </c>
      <c r="J490" s="39" t="s">
        <v>22</v>
      </c>
      <c r="K490" s="39">
        <v>37044.86</v>
      </c>
      <c r="L490" s="39">
        <v>0</v>
      </c>
      <c r="M490" s="49" t="s">
        <v>23</v>
      </c>
    </row>
    <row r="491" spans="1:13">
      <c r="A491" s="33">
        <f>MAX($A$3:A490)+1</f>
        <v>229</v>
      </c>
      <c r="B491" s="34">
        <f t="shared" si="7"/>
        <v>46029</v>
      </c>
      <c r="C491" s="33" t="s">
        <v>15</v>
      </c>
      <c r="D491" s="33" t="s">
        <v>1154</v>
      </c>
      <c r="E491" s="33" t="s">
        <v>1155</v>
      </c>
      <c r="F491" s="33" t="s">
        <v>1156</v>
      </c>
      <c r="G491" s="33" t="s">
        <v>19</v>
      </c>
      <c r="H491" s="33" t="s">
        <v>1157</v>
      </c>
      <c r="I491" s="33" t="s">
        <v>1158</v>
      </c>
      <c r="J491" s="39" t="s">
        <v>41</v>
      </c>
      <c r="K491" s="39">
        <v>17212.13</v>
      </c>
      <c r="L491" s="39">
        <v>17212.13</v>
      </c>
      <c r="M491" s="49" t="s">
        <v>23</v>
      </c>
    </row>
    <row r="492" spans="1:13">
      <c r="A492" s="37"/>
      <c r="B492" s="38">
        <f t="shared" si="7"/>
        <v>46029</v>
      </c>
      <c r="C492" s="37" t="s">
        <v>15</v>
      </c>
      <c r="D492" s="37"/>
      <c r="E492" s="37"/>
      <c r="F492" s="37"/>
      <c r="G492" s="37" t="s">
        <v>19</v>
      </c>
      <c r="H492" s="37"/>
      <c r="I492" s="37"/>
      <c r="J492" s="39" t="s">
        <v>22</v>
      </c>
      <c r="K492" s="39">
        <v>459525.42</v>
      </c>
      <c r="L492" s="39">
        <v>459525.42</v>
      </c>
      <c r="M492" s="49" t="s">
        <v>23</v>
      </c>
    </row>
    <row r="493" spans="1:13">
      <c r="A493" s="33">
        <f>MAX($A$3:A492)+1</f>
        <v>230</v>
      </c>
      <c r="B493" s="34">
        <f t="shared" si="7"/>
        <v>46029</v>
      </c>
      <c r="C493" s="33" t="s">
        <v>15</v>
      </c>
      <c r="D493" s="33" t="s">
        <v>1159</v>
      </c>
      <c r="E493" s="33" t="s">
        <v>1160</v>
      </c>
      <c r="F493" s="33" t="s">
        <v>1161</v>
      </c>
      <c r="G493" s="33" t="s">
        <v>19</v>
      </c>
      <c r="H493" s="33" t="s">
        <v>1162</v>
      </c>
      <c r="I493" s="33" t="s">
        <v>1163</v>
      </c>
      <c r="J493" s="39" t="s">
        <v>41</v>
      </c>
      <c r="K493" s="39">
        <v>32110.09</v>
      </c>
      <c r="L493" s="39">
        <v>0</v>
      </c>
      <c r="M493" s="49" t="s">
        <v>23</v>
      </c>
    </row>
    <row r="494" spans="1:13">
      <c r="A494" s="37"/>
      <c r="B494" s="38">
        <f t="shared" si="7"/>
        <v>46029</v>
      </c>
      <c r="C494" s="37" t="s">
        <v>15</v>
      </c>
      <c r="D494" s="37"/>
      <c r="E494" s="37"/>
      <c r="F494" s="37"/>
      <c r="G494" s="37" t="s">
        <v>19</v>
      </c>
      <c r="H494" s="37"/>
      <c r="I494" s="37"/>
      <c r="J494" s="39" t="s">
        <v>22</v>
      </c>
      <c r="K494" s="39">
        <v>458715.6</v>
      </c>
      <c r="L494" s="39">
        <v>0</v>
      </c>
      <c r="M494" s="49" t="s">
        <v>23</v>
      </c>
    </row>
    <row r="495" spans="1:13">
      <c r="A495" s="39">
        <f>MAX($A$3:A494)+1</f>
        <v>231</v>
      </c>
      <c r="B495" s="40">
        <f t="shared" si="7"/>
        <v>46029</v>
      </c>
      <c r="C495" s="39" t="s">
        <v>15</v>
      </c>
      <c r="D495" s="39" t="s">
        <v>1164</v>
      </c>
      <c r="E495" s="39" t="s">
        <v>1165</v>
      </c>
      <c r="F495" s="39" t="s">
        <v>1166</v>
      </c>
      <c r="G495" s="39" t="s">
        <v>19</v>
      </c>
      <c r="H495" s="39" t="s">
        <v>1167</v>
      </c>
      <c r="I495" s="39" t="s">
        <v>1168</v>
      </c>
      <c r="J495" s="39" t="s">
        <v>22</v>
      </c>
      <c r="K495" s="39">
        <v>32033.45</v>
      </c>
      <c r="L495" s="39">
        <v>32033.45</v>
      </c>
      <c r="M495" s="49" t="s">
        <v>23</v>
      </c>
    </row>
    <row r="496" spans="1:13">
      <c r="A496" s="33">
        <f>MAX($A$3:A495)+1</f>
        <v>232</v>
      </c>
      <c r="B496" s="34">
        <f t="shared" si="7"/>
        <v>46029</v>
      </c>
      <c r="C496" s="33" t="s">
        <v>15</v>
      </c>
      <c r="D496" s="33" t="s">
        <v>1169</v>
      </c>
      <c r="E496" s="33" t="s">
        <v>1170</v>
      </c>
      <c r="F496" s="33" t="s">
        <v>1171</v>
      </c>
      <c r="G496" s="33" t="s">
        <v>19</v>
      </c>
      <c r="H496" s="33" t="s">
        <v>1172</v>
      </c>
      <c r="I496" s="33" t="s">
        <v>1173</v>
      </c>
      <c r="J496" s="39" t="s">
        <v>41</v>
      </c>
      <c r="K496" s="39">
        <v>380.45</v>
      </c>
      <c r="L496" s="39">
        <v>380.45</v>
      </c>
      <c r="M496" s="49" t="s">
        <v>23</v>
      </c>
    </row>
    <row r="497" spans="1:13">
      <c r="A497" s="37"/>
      <c r="B497" s="38">
        <f t="shared" si="7"/>
        <v>46029</v>
      </c>
      <c r="C497" s="37" t="s">
        <v>15</v>
      </c>
      <c r="D497" s="37"/>
      <c r="E497" s="37"/>
      <c r="F497" s="37"/>
      <c r="G497" s="37" t="s">
        <v>19</v>
      </c>
      <c r="H497" s="37"/>
      <c r="I497" s="37"/>
      <c r="J497" s="39" t="s">
        <v>22</v>
      </c>
      <c r="K497" s="39">
        <v>10870.12</v>
      </c>
      <c r="L497" s="39">
        <v>10870.12</v>
      </c>
      <c r="M497" s="49" t="s">
        <v>23</v>
      </c>
    </row>
    <row r="498" spans="1:13">
      <c r="A498" s="33">
        <f>MAX($A$3:A497)+1</f>
        <v>233</v>
      </c>
      <c r="B498" s="34">
        <f t="shared" si="7"/>
        <v>46029</v>
      </c>
      <c r="C498" s="33" t="s">
        <v>15</v>
      </c>
      <c r="D498" s="33" t="s">
        <v>1174</v>
      </c>
      <c r="E498" s="33" t="s">
        <v>1175</v>
      </c>
      <c r="F498" s="33" t="s">
        <v>1176</v>
      </c>
      <c r="G498" s="33" t="s">
        <v>19</v>
      </c>
      <c r="H498" s="33" t="s">
        <v>1177</v>
      </c>
      <c r="I498" s="33" t="s">
        <v>1178</v>
      </c>
      <c r="J498" s="39" t="s">
        <v>41</v>
      </c>
      <c r="K498" s="39">
        <v>743.55</v>
      </c>
      <c r="L498" s="39">
        <v>0</v>
      </c>
      <c r="M498" s="49" t="s">
        <v>23</v>
      </c>
    </row>
    <row r="499" spans="1:13">
      <c r="A499" s="37"/>
      <c r="B499" s="38">
        <f t="shared" si="7"/>
        <v>46029</v>
      </c>
      <c r="C499" s="37" t="s">
        <v>15</v>
      </c>
      <c r="D499" s="37"/>
      <c r="E499" s="37"/>
      <c r="F499" s="37"/>
      <c r="G499" s="37" t="s">
        <v>19</v>
      </c>
      <c r="H499" s="37"/>
      <c r="I499" s="37"/>
      <c r="J499" s="39" t="s">
        <v>22</v>
      </c>
      <c r="K499" s="39">
        <v>10220.07</v>
      </c>
      <c r="L499" s="39">
        <v>0</v>
      </c>
      <c r="M499" s="49" t="s">
        <v>23</v>
      </c>
    </row>
    <row r="500" spans="1:13">
      <c r="A500" s="33">
        <f>MAX($A$3:A499)+1</f>
        <v>234</v>
      </c>
      <c r="B500" s="34">
        <f t="shared" si="7"/>
        <v>46029</v>
      </c>
      <c r="C500" s="33" t="s">
        <v>15</v>
      </c>
      <c r="D500" s="33" t="s">
        <v>1179</v>
      </c>
      <c r="E500" s="33" t="s">
        <v>1180</v>
      </c>
      <c r="F500" s="33" t="s">
        <v>1181</v>
      </c>
      <c r="G500" s="33" t="s">
        <v>19</v>
      </c>
      <c r="H500" s="33" t="s">
        <v>1182</v>
      </c>
      <c r="I500" s="33" t="s">
        <v>1183</v>
      </c>
      <c r="J500" s="39" t="s">
        <v>41</v>
      </c>
      <c r="K500" s="39">
        <v>45650.9</v>
      </c>
      <c r="L500" s="39">
        <v>18889.15</v>
      </c>
      <c r="M500" s="49" t="s">
        <v>23</v>
      </c>
    </row>
    <row r="501" spans="1:13">
      <c r="A501" s="35"/>
      <c r="B501" s="36">
        <f t="shared" si="7"/>
        <v>46029</v>
      </c>
      <c r="C501" s="35" t="s">
        <v>15</v>
      </c>
      <c r="D501" s="35"/>
      <c r="E501" s="35"/>
      <c r="F501" s="35"/>
      <c r="G501" s="35" t="s">
        <v>19</v>
      </c>
      <c r="H501" s="35"/>
      <c r="I501" s="35"/>
      <c r="J501" s="39" t="s">
        <v>200</v>
      </c>
      <c r="K501" s="39">
        <v>1029810.7</v>
      </c>
      <c r="L501" s="39">
        <v>359793.45</v>
      </c>
      <c r="M501" s="49" t="s">
        <v>23</v>
      </c>
    </row>
    <row r="502" spans="1:13">
      <c r="A502" s="37"/>
      <c r="B502" s="38">
        <f t="shared" si="7"/>
        <v>46029</v>
      </c>
      <c r="C502" s="37" t="s">
        <v>15</v>
      </c>
      <c r="D502" s="37"/>
      <c r="E502" s="37"/>
      <c r="F502" s="37"/>
      <c r="G502" s="37" t="s">
        <v>19</v>
      </c>
      <c r="H502" s="37"/>
      <c r="I502" s="37"/>
      <c r="J502" s="39" t="s">
        <v>22</v>
      </c>
      <c r="K502" s="39">
        <v>582155.71</v>
      </c>
      <c r="L502" s="39">
        <v>269845.09</v>
      </c>
      <c r="M502" s="49" t="s">
        <v>23</v>
      </c>
    </row>
    <row r="503" spans="1:13">
      <c r="A503" s="33">
        <f>MAX($A$3:A502)+1</f>
        <v>235</v>
      </c>
      <c r="B503" s="34">
        <f t="shared" si="7"/>
        <v>46029</v>
      </c>
      <c r="C503" s="33" t="s">
        <v>15</v>
      </c>
      <c r="D503" s="33" t="s">
        <v>1184</v>
      </c>
      <c r="E503" s="33" t="s">
        <v>1185</v>
      </c>
      <c r="F503" s="33" t="s">
        <v>323</v>
      </c>
      <c r="G503" s="33" t="s">
        <v>19</v>
      </c>
      <c r="H503" s="33" t="s">
        <v>324</v>
      </c>
      <c r="I503" s="33" t="s">
        <v>1186</v>
      </c>
      <c r="J503" s="39" t="s">
        <v>29</v>
      </c>
      <c r="K503" s="39">
        <v>130683.06</v>
      </c>
      <c r="L503" s="39">
        <v>0</v>
      </c>
      <c r="M503" s="49" t="s">
        <v>23</v>
      </c>
    </row>
    <row r="504" spans="1:13">
      <c r="A504" s="35"/>
      <c r="B504" s="36">
        <f t="shared" si="7"/>
        <v>46029</v>
      </c>
      <c r="C504" s="35" t="s">
        <v>15</v>
      </c>
      <c r="D504" s="35"/>
      <c r="E504" s="35"/>
      <c r="F504" s="35"/>
      <c r="G504" s="35" t="s">
        <v>19</v>
      </c>
      <c r="H504" s="35"/>
      <c r="I504" s="35"/>
      <c r="J504" s="39" t="s">
        <v>200</v>
      </c>
      <c r="K504" s="39">
        <v>1738083.55</v>
      </c>
      <c r="L504" s="39">
        <v>0</v>
      </c>
      <c r="M504" s="49" t="s">
        <v>23</v>
      </c>
    </row>
    <row r="505" spans="1:13">
      <c r="A505" s="37"/>
      <c r="B505" s="38">
        <f t="shared" si="7"/>
        <v>46029</v>
      </c>
      <c r="C505" s="37" t="s">
        <v>15</v>
      </c>
      <c r="D505" s="37"/>
      <c r="E505" s="37"/>
      <c r="F505" s="37"/>
      <c r="G505" s="37" t="s">
        <v>19</v>
      </c>
      <c r="H505" s="37"/>
      <c r="I505" s="37"/>
      <c r="J505" s="39" t="s">
        <v>47</v>
      </c>
      <c r="K505" s="39">
        <v>10013.07</v>
      </c>
      <c r="L505" s="39">
        <v>0</v>
      </c>
      <c r="M505" s="49" t="s">
        <v>23</v>
      </c>
    </row>
    <row r="506" spans="1:13">
      <c r="A506" s="39">
        <f>MAX($A$3:A505)+1</f>
        <v>236</v>
      </c>
      <c r="B506" s="40">
        <f t="shared" si="7"/>
        <v>46029</v>
      </c>
      <c r="C506" s="39" t="s">
        <v>15</v>
      </c>
      <c r="D506" s="39" t="s">
        <v>1187</v>
      </c>
      <c r="E506" s="39" t="s">
        <v>1188</v>
      </c>
      <c r="F506" s="39" t="s">
        <v>1189</v>
      </c>
      <c r="G506" s="39" t="s">
        <v>19</v>
      </c>
      <c r="H506" s="39" t="s">
        <v>1190</v>
      </c>
      <c r="I506" s="39" t="s">
        <v>1191</v>
      </c>
      <c r="J506" s="39" t="s">
        <v>69</v>
      </c>
      <c r="K506" s="39">
        <v>3344.6</v>
      </c>
      <c r="L506" s="39">
        <v>0</v>
      </c>
      <c r="M506" s="49" t="s">
        <v>23</v>
      </c>
    </row>
    <row r="507" spans="1:13">
      <c r="A507" s="33">
        <f>MAX($A$3:A506)+1</f>
        <v>237</v>
      </c>
      <c r="B507" s="34">
        <f t="shared" si="7"/>
        <v>46029</v>
      </c>
      <c r="C507" s="33" t="s">
        <v>15</v>
      </c>
      <c r="D507" s="33" t="s">
        <v>1192</v>
      </c>
      <c r="E507" s="33" t="s">
        <v>1193</v>
      </c>
      <c r="F507" s="33" t="s">
        <v>1194</v>
      </c>
      <c r="G507" s="33" t="s">
        <v>19</v>
      </c>
      <c r="H507" s="33" t="s">
        <v>1195</v>
      </c>
      <c r="I507" s="33" t="s">
        <v>1196</v>
      </c>
      <c r="J507" s="39" t="s">
        <v>41</v>
      </c>
      <c r="K507" s="39">
        <v>134.79</v>
      </c>
      <c r="L507" s="39">
        <v>134.79</v>
      </c>
      <c r="M507" s="49" t="s">
        <v>23</v>
      </c>
    </row>
    <row r="508" spans="1:13">
      <c r="A508" s="35"/>
      <c r="B508" s="36">
        <f t="shared" si="7"/>
        <v>46029</v>
      </c>
      <c r="C508" s="35" t="s">
        <v>15</v>
      </c>
      <c r="D508" s="35"/>
      <c r="E508" s="35"/>
      <c r="F508" s="35"/>
      <c r="G508" s="35" t="s">
        <v>19</v>
      </c>
      <c r="H508" s="35"/>
      <c r="I508" s="35"/>
      <c r="J508" s="39" t="s">
        <v>47</v>
      </c>
      <c r="K508" s="39">
        <v>52.51</v>
      </c>
      <c r="L508" s="39">
        <v>52.51</v>
      </c>
      <c r="M508" s="49" t="s">
        <v>23</v>
      </c>
    </row>
    <row r="509" spans="1:13">
      <c r="A509" s="37"/>
      <c r="B509" s="38">
        <f t="shared" si="7"/>
        <v>46029</v>
      </c>
      <c r="C509" s="37" t="s">
        <v>15</v>
      </c>
      <c r="D509" s="37"/>
      <c r="E509" s="37"/>
      <c r="F509" s="37"/>
      <c r="G509" s="37" t="s">
        <v>19</v>
      </c>
      <c r="H509" s="37"/>
      <c r="I509" s="37"/>
      <c r="J509" s="39" t="s">
        <v>22</v>
      </c>
      <c r="K509" s="39">
        <v>3851.31</v>
      </c>
      <c r="L509" s="39">
        <v>3851.31</v>
      </c>
      <c r="M509" s="49" t="s">
        <v>23</v>
      </c>
    </row>
    <row r="510" spans="1:13">
      <c r="A510" s="33">
        <f>MAX($A$3:A509)+1</f>
        <v>238</v>
      </c>
      <c r="B510" s="34">
        <f t="shared" si="7"/>
        <v>46029</v>
      </c>
      <c r="C510" s="33" t="s">
        <v>15</v>
      </c>
      <c r="D510" s="33" t="s">
        <v>1197</v>
      </c>
      <c r="E510" s="33" t="s">
        <v>1198</v>
      </c>
      <c r="F510" s="33" t="s">
        <v>1199</v>
      </c>
      <c r="G510" s="33" t="s">
        <v>19</v>
      </c>
      <c r="H510" s="33" t="s">
        <v>1200</v>
      </c>
      <c r="I510" s="33" t="s">
        <v>1201</v>
      </c>
      <c r="J510" s="39" t="s">
        <v>41</v>
      </c>
      <c r="K510" s="39">
        <v>36942.05</v>
      </c>
      <c r="L510" s="39">
        <v>3750</v>
      </c>
      <c r="M510" s="49" t="s">
        <v>23</v>
      </c>
    </row>
    <row r="511" spans="1:13">
      <c r="A511" s="35"/>
      <c r="B511" s="36">
        <f t="shared" si="7"/>
        <v>46029</v>
      </c>
      <c r="C511" s="35" t="s">
        <v>15</v>
      </c>
      <c r="D511" s="35"/>
      <c r="E511" s="35"/>
      <c r="F511" s="35"/>
      <c r="G511" s="35" t="s">
        <v>19</v>
      </c>
      <c r="H511" s="35"/>
      <c r="I511" s="35"/>
      <c r="J511" s="39" t="s">
        <v>29</v>
      </c>
      <c r="K511" s="39">
        <v>6822.21</v>
      </c>
      <c r="L511" s="39">
        <v>6822.21</v>
      </c>
      <c r="M511" s="49" t="s">
        <v>23</v>
      </c>
    </row>
    <row r="512" spans="1:13">
      <c r="A512" s="35"/>
      <c r="B512" s="36">
        <f t="shared" si="7"/>
        <v>46029</v>
      </c>
      <c r="C512" s="35" t="s">
        <v>15</v>
      </c>
      <c r="D512" s="35"/>
      <c r="E512" s="35"/>
      <c r="F512" s="35"/>
      <c r="G512" s="35" t="s">
        <v>19</v>
      </c>
      <c r="H512" s="35"/>
      <c r="I512" s="35"/>
      <c r="J512" s="39" t="s">
        <v>35</v>
      </c>
      <c r="K512" s="39">
        <v>21199.27</v>
      </c>
      <c r="L512" s="39">
        <v>2962.21</v>
      </c>
      <c r="M512" s="49" t="s">
        <v>23</v>
      </c>
    </row>
    <row r="513" spans="1:13">
      <c r="A513" s="35"/>
      <c r="B513" s="36">
        <f t="shared" si="7"/>
        <v>46029</v>
      </c>
      <c r="C513" s="35" t="s">
        <v>15</v>
      </c>
      <c r="D513" s="35"/>
      <c r="E513" s="35"/>
      <c r="F513" s="35"/>
      <c r="G513" s="35" t="s">
        <v>19</v>
      </c>
      <c r="H513" s="35"/>
      <c r="I513" s="35"/>
      <c r="J513" s="39" t="s">
        <v>69</v>
      </c>
      <c r="K513" s="39">
        <v>47770.6</v>
      </c>
      <c r="L513" s="39">
        <v>0</v>
      </c>
      <c r="M513" s="49" t="s">
        <v>23</v>
      </c>
    </row>
    <row r="514" spans="1:13">
      <c r="A514" s="35"/>
      <c r="B514" s="36">
        <f t="shared" si="7"/>
        <v>46029</v>
      </c>
      <c r="C514" s="35" t="s">
        <v>15</v>
      </c>
      <c r="D514" s="35"/>
      <c r="E514" s="35"/>
      <c r="F514" s="35"/>
      <c r="G514" s="35" t="s">
        <v>19</v>
      </c>
      <c r="H514" s="35"/>
      <c r="I514" s="35"/>
      <c r="J514" s="39" t="s">
        <v>47</v>
      </c>
      <c r="K514" s="39">
        <v>562.5</v>
      </c>
      <c r="L514" s="39">
        <v>562.5</v>
      </c>
      <c r="M514" s="49" t="s">
        <v>23</v>
      </c>
    </row>
    <row r="515" spans="1:13">
      <c r="A515" s="37"/>
      <c r="B515" s="38">
        <f t="shared" si="7"/>
        <v>46029</v>
      </c>
      <c r="C515" s="37" t="s">
        <v>15</v>
      </c>
      <c r="D515" s="37"/>
      <c r="E515" s="37"/>
      <c r="F515" s="37"/>
      <c r="G515" s="37" t="s">
        <v>19</v>
      </c>
      <c r="H515" s="37"/>
      <c r="I515" s="37"/>
      <c r="J515" s="39" t="s">
        <v>22</v>
      </c>
      <c r="K515" s="39">
        <v>826036.97</v>
      </c>
      <c r="L515" s="39">
        <v>107142.86</v>
      </c>
      <c r="M515" s="49" t="s">
        <v>23</v>
      </c>
    </row>
    <row r="516" spans="1:13">
      <c r="A516" s="33">
        <f>MAX($A$3:A515)+1</f>
        <v>239</v>
      </c>
      <c r="B516" s="34">
        <f t="shared" ref="B516:B579" si="8">DATE(2026,1,7)</f>
        <v>46029</v>
      </c>
      <c r="C516" s="33" t="s">
        <v>15</v>
      </c>
      <c r="D516" s="33" t="s">
        <v>1202</v>
      </c>
      <c r="E516" s="33" t="s">
        <v>1203</v>
      </c>
      <c r="F516" s="33" t="s">
        <v>1204</v>
      </c>
      <c r="G516" s="33" t="s">
        <v>19</v>
      </c>
      <c r="H516" s="33" t="s">
        <v>1205</v>
      </c>
      <c r="I516" s="33" t="s">
        <v>1206</v>
      </c>
      <c r="J516" s="39" t="s">
        <v>41</v>
      </c>
      <c r="K516" s="39">
        <v>41.07</v>
      </c>
      <c r="L516" s="39">
        <v>0</v>
      </c>
      <c r="M516" s="49" t="s">
        <v>23</v>
      </c>
    </row>
    <row r="517" spans="1:13">
      <c r="A517" s="37"/>
      <c r="B517" s="38">
        <f t="shared" si="8"/>
        <v>46029</v>
      </c>
      <c r="C517" s="37" t="s">
        <v>15</v>
      </c>
      <c r="D517" s="37"/>
      <c r="E517" s="37"/>
      <c r="F517" s="37"/>
      <c r="G517" s="37" t="s">
        <v>19</v>
      </c>
      <c r="H517" s="37"/>
      <c r="I517" s="37"/>
      <c r="J517" s="39" t="s">
        <v>22</v>
      </c>
      <c r="K517" s="39">
        <v>23031.86</v>
      </c>
      <c r="L517" s="39">
        <v>0</v>
      </c>
      <c r="M517" s="49" t="s">
        <v>23</v>
      </c>
    </row>
    <row r="518" spans="1:13">
      <c r="A518" s="33">
        <f>MAX($A$3:A517)+1</f>
        <v>240</v>
      </c>
      <c r="B518" s="34">
        <f t="shared" si="8"/>
        <v>46029</v>
      </c>
      <c r="C518" s="33" t="s">
        <v>15</v>
      </c>
      <c r="D518" s="33" t="s">
        <v>1207</v>
      </c>
      <c r="E518" s="33" t="s">
        <v>1208</v>
      </c>
      <c r="F518" s="33" t="s">
        <v>1209</v>
      </c>
      <c r="G518" s="33" t="s">
        <v>19</v>
      </c>
      <c r="H518" s="33" t="s">
        <v>1210</v>
      </c>
      <c r="I518" s="33" t="s">
        <v>1211</v>
      </c>
      <c r="J518" s="39" t="s">
        <v>41</v>
      </c>
      <c r="K518" s="39">
        <v>7605.06</v>
      </c>
      <c r="L518" s="39">
        <v>0</v>
      </c>
      <c r="M518" s="49" t="s">
        <v>23</v>
      </c>
    </row>
    <row r="519" spans="1:13">
      <c r="A519" s="37"/>
      <c r="B519" s="38">
        <f t="shared" si="8"/>
        <v>46029</v>
      </c>
      <c r="C519" s="37" t="s">
        <v>15</v>
      </c>
      <c r="D519" s="37"/>
      <c r="E519" s="37"/>
      <c r="F519" s="37"/>
      <c r="G519" s="37" t="s">
        <v>19</v>
      </c>
      <c r="H519" s="37"/>
      <c r="I519" s="37"/>
      <c r="J519" s="39" t="s">
        <v>22</v>
      </c>
      <c r="K519" s="39">
        <v>350086.09</v>
      </c>
      <c r="L519" s="39">
        <v>0</v>
      </c>
      <c r="M519" s="49" t="s">
        <v>23</v>
      </c>
    </row>
    <row r="520" spans="1:13">
      <c r="A520" s="33">
        <f>MAX($A$3:A519)+1</f>
        <v>241</v>
      </c>
      <c r="B520" s="34">
        <f t="shared" si="8"/>
        <v>46029</v>
      </c>
      <c r="C520" s="33" t="s">
        <v>15</v>
      </c>
      <c r="D520" s="33" t="s">
        <v>1212</v>
      </c>
      <c r="E520" s="33" t="s">
        <v>1213</v>
      </c>
      <c r="F520" s="33" t="s">
        <v>1214</v>
      </c>
      <c r="G520" s="33" t="s">
        <v>19</v>
      </c>
      <c r="H520" s="33" t="s">
        <v>1215</v>
      </c>
      <c r="I520" s="33" t="s">
        <v>1216</v>
      </c>
      <c r="J520" s="39" t="s">
        <v>41</v>
      </c>
      <c r="K520" s="39">
        <v>412.41</v>
      </c>
      <c r="L520" s="39">
        <v>412.41</v>
      </c>
      <c r="M520" s="49" t="s">
        <v>23</v>
      </c>
    </row>
    <row r="521" spans="1:13">
      <c r="A521" s="37"/>
      <c r="B521" s="38">
        <f t="shared" si="8"/>
        <v>46029</v>
      </c>
      <c r="C521" s="37" t="s">
        <v>15</v>
      </c>
      <c r="D521" s="37"/>
      <c r="E521" s="37"/>
      <c r="F521" s="37"/>
      <c r="G521" s="37" t="s">
        <v>19</v>
      </c>
      <c r="H521" s="37"/>
      <c r="I521" s="37"/>
      <c r="J521" s="39" t="s">
        <v>22</v>
      </c>
      <c r="K521" s="39">
        <v>11783.21</v>
      </c>
      <c r="L521" s="39">
        <v>11783.21</v>
      </c>
      <c r="M521" s="49" t="s">
        <v>23</v>
      </c>
    </row>
    <row r="522" spans="1:13">
      <c r="A522" s="33">
        <f>MAX($A$3:A521)+1</f>
        <v>242</v>
      </c>
      <c r="B522" s="34">
        <f t="shared" si="8"/>
        <v>46029</v>
      </c>
      <c r="C522" s="33" t="s">
        <v>15</v>
      </c>
      <c r="D522" s="33" t="s">
        <v>1217</v>
      </c>
      <c r="E522" s="33" t="s">
        <v>1218</v>
      </c>
      <c r="F522" s="33" t="s">
        <v>1219</v>
      </c>
      <c r="G522" s="33" t="s">
        <v>19</v>
      </c>
      <c r="H522" s="33" t="s">
        <v>1220</v>
      </c>
      <c r="I522" s="33" t="s">
        <v>1221</v>
      </c>
      <c r="J522" s="39" t="s">
        <v>41</v>
      </c>
      <c r="K522" s="39">
        <v>1857.52</v>
      </c>
      <c r="L522" s="39">
        <v>0</v>
      </c>
      <c r="M522" s="49" t="s">
        <v>23</v>
      </c>
    </row>
    <row r="523" spans="1:13">
      <c r="A523" s="37"/>
      <c r="B523" s="38">
        <f t="shared" si="8"/>
        <v>46029</v>
      </c>
      <c r="C523" s="37" t="s">
        <v>15</v>
      </c>
      <c r="D523" s="37"/>
      <c r="E523" s="37"/>
      <c r="F523" s="37"/>
      <c r="G523" s="37" t="s">
        <v>19</v>
      </c>
      <c r="H523" s="37"/>
      <c r="I523" s="37"/>
      <c r="J523" s="39" t="s">
        <v>22</v>
      </c>
      <c r="K523" s="39">
        <v>52016.74</v>
      </c>
      <c r="L523" s="39">
        <v>0</v>
      </c>
      <c r="M523" s="49" t="s">
        <v>23</v>
      </c>
    </row>
    <row r="524" spans="1:13">
      <c r="A524" s="33">
        <f>MAX($A$3:A523)+1</f>
        <v>243</v>
      </c>
      <c r="B524" s="34">
        <f t="shared" si="8"/>
        <v>46029</v>
      </c>
      <c r="C524" s="33" t="s">
        <v>15</v>
      </c>
      <c r="D524" s="33" t="s">
        <v>1222</v>
      </c>
      <c r="E524" s="33" t="s">
        <v>1223</v>
      </c>
      <c r="F524" s="33" t="s">
        <v>1224</v>
      </c>
      <c r="G524" s="33" t="s">
        <v>19</v>
      </c>
      <c r="H524" s="33" t="s">
        <v>1225</v>
      </c>
      <c r="I524" s="33" t="s">
        <v>1226</v>
      </c>
      <c r="J524" s="39" t="s">
        <v>41</v>
      </c>
      <c r="K524" s="39">
        <v>13086.28</v>
      </c>
      <c r="L524" s="39">
        <v>0</v>
      </c>
      <c r="M524" s="49" t="s">
        <v>23</v>
      </c>
    </row>
    <row r="525" spans="1:13">
      <c r="A525" s="35"/>
      <c r="B525" s="36">
        <f t="shared" si="8"/>
        <v>46029</v>
      </c>
      <c r="C525" s="35" t="s">
        <v>15</v>
      </c>
      <c r="D525" s="35"/>
      <c r="E525" s="35"/>
      <c r="F525" s="35"/>
      <c r="G525" s="35" t="s">
        <v>19</v>
      </c>
      <c r="H525" s="35"/>
      <c r="I525" s="35"/>
      <c r="J525" s="39" t="s">
        <v>69</v>
      </c>
      <c r="K525" s="39">
        <v>138869.79</v>
      </c>
      <c r="L525" s="39">
        <v>0</v>
      </c>
      <c r="M525" s="49" t="s">
        <v>23</v>
      </c>
    </row>
    <row r="526" spans="1:13">
      <c r="A526" s="35"/>
      <c r="B526" s="36">
        <f t="shared" si="8"/>
        <v>46029</v>
      </c>
      <c r="C526" s="35" t="s">
        <v>15</v>
      </c>
      <c r="D526" s="35"/>
      <c r="E526" s="35"/>
      <c r="F526" s="35"/>
      <c r="G526" s="35" t="s">
        <v>19</v>
      </c>
      <c r="H526" s="35"/>
      <c r="I526" s="35"/>
      <c r="J526" s="39" t="s">
        <v>47</v>
      </c>
      <c r="K526" s="39">
        <v>712.5</v>
      </c>
      <c r="L526" s="39">
        <v>0</v>
      </c>
      <c r="M526" s="49" t="s">
        <v>23</v>
      </c>
    </row>
    <row r="527" spans="1:13">
      <c r="A527" s="37"/>
      <c r="B527" s="38">
        <f t="shared" si="8"/>
        <v>46029</v>
      </c>
      <c r="C527" s="37" t="s">
        <v>15</v>
      </c>
      <c r="D527" s="37"/>
      <c r="E527" s="37"/>
      <c r="F527" s="37"/>
      <c r="G527" s="37" t="s">
        <v>19</v>
      </c>
      <c r="H527" s="37"/>
      <c r="I527" s="37"/>
      <c r="J527" s="39" t="s">
        <v>22</v>
      </c>
      <c r="K527" s="39">
        <v>373893.81</v>
      </c>
      <c r="L527" s="39">
        <v>0</v>
      </c>
      <c r="M527" s="49" t="s">
        <v>23</v>
      </c>
    </row>
    <row r="528" spans="1:13">
      <c r="A528" s="33">
        <f>MAX($A$3:A527)+1</f>
        <v>244</v>
      </c>
      <c r="B528" s="34">
        <f t="shared" si="8"/>
        <v>46029</v>
      </c>
      <c r="C528" s="33" t="s">
        <v>15</v>
      </c>
      <c r="D528" s="33" t="s">
        <v>1227</v>
      </c>
      <c r="E528" s="33" t="s">
        <v>1228</v>
      </c>
      <c r="F528" s="33" t="s">
        <v>1229</v>
      </c>
      <c r="G528" s="33" t="s">
        <v>19</v>
      </c>
      <c r="H528" s="33" t="s">
        <v>1230</v>
      </c>
      <c r="I528" s="33" t="s">
        <v>1231</v>
      </c>
      <c r="J528" s="39" t="s">
        <v>41</v>
      </c>
      <c r="K528" s="39">
        <v>17472.66</v>
      </c>
      <c r="L528" s="39">
        <v>0</v>
      </c>
      <c r="M528" s="49" t="s">
        <v>23</v>
      </c>
    </row>
    <row r="529" spans="1:13">
      <c r="A529" s="37"/>
      <c r="B529" s="38">
        <f t="shared" si="8"/>
        <v>46029</v>
      </c>
      <c r="C529" s="37" t="s">
        <v>15</v>
      </c>
      <c r="D529" s="37"/>
      <c r="E529" s="37"/>
      <c r="F529" s="37"/>
      <c r="G529" s="37" t="s">
        <v>19</v>
      </c>
      <c r="H529" s="37"/>
      <c r="I529" s="37"/>
      <c r="J529" s="39" t="s">
        <v>22</v>
      </c>
      <c r="K529" s="39">
        <v>444026.76</v>
      </c>
      <c r="L529" s="39">
        <v>0</v>
      </c>
      <c r="M529" s="49" t="s">
        <v>23</v>
      </c>
    </row>
    <row r="530" spans="1:13">
      <c r="A530" s="33">
        <f>MAX($A$3:A529)+1</f>
        <v>245</v>
      </c>
      <c r="B530" s="34">
        <f t="shared" si="8"/>
        <v>46029</v>
      </c>
      <c r="C530" s="33" t="s">
        <v>15</v>
      </c>
      <c r="D530" s="33" t="s">
        <v>1232</v>
      </c>
      <c r="E530" s="33" t="s">
        <v>1233</v>
      </c>
      <c r="F530" s="33" t="s">
        <v>1234</v>
      </c>
      <c r="G530" s="33" t="s">
        <v>19</v>
      </c>
      <c r="H530" s="33" t="s">
        <v>1235</v>
      </c>
      <c r="I530" s="33" t="s">
        <v>1236</v>
      </c>
      <c r="J530" s="39" t="s">
        <v>41</v>
      </c>
      <c r="K530" s="39">
        <v>1491.96</v>
      </c>
      <c r="L530" s="39">
        <v>0</v>
      </c>
      <c r="M530" s="49" t="s">
        <v>23</v>
      </c>
    </row>
    <row r="531" spans="1:13">
      <c r="A531" s="37"/>
      <c r="B531" s="38">
        <f t="shared" si="8"/>
        <v>46029</v>
      </c>
      <c r="C531" s="37" t="s">
        <v>15</v>
      </c>
      <c r="D531" s="37"/>
      <c r="E531" s="37"/>
      <c r="F531" s="37"/>
      <c r="G531" s="37" t="s">
        <v>19</v>
      </c>
      <c r="H531" s="37"/>
      <c r="I531" s="37"/>
      <c r="J531" s="39" t="s">
        <v>22</v>
      </c>
      <c r="K531" s="39">
        <v>42627.59</v>
      </c>
      <c r="L531" s="39">
        <v>0</v>
      </c>
      <c r="M531" s="49" t="s">
        <v>23</v>
      </c>
    </row>
    <row r="532" spans="1:13">
      <c r="A532" s="33">
        <f>MAX($A$3:A531)+1</f>
        <v>246</v>
      </c>
      <c r="B532" s="34">
        <f t="shared" si="8"/>
        <v>46029</v>
      </c>
      <c r="C532" s="33" t="s">
        <v>15</v>
      </c>
      <c r="D532" s="33" t="s">
        <v>1237</v>
      </c>
      <c r="E532" s="33" t="s">
        <v>1238</v>
      </c>
      <c r="F532" s="33" t="s">
        <v>1239</v>
      </c>
      <c r="G532" s="33" t="s">
        <v>19</v>
      </c>
      <c r="H532" s="33" t="s">
        <v>1240</v>
      </c>
      <c r="I532" s="33" t="s">
        <v>1241</v>
      </c>
      <c r="J532" s="39" t="s">
        <v>41</v>
      </c>
      <c r="K532" s="39">
        <v>334.99</v>
      </c>
      <c r="L532" s="39">
        <v>334.99</v>
      </c>
      <c r="M532" s="49" t="s">
        <v>23</v>
      </c>
    </row>
    <row r="533" spans="1:13">
      <c r="A533" s="37"/>
      <c r="B533" s="38">
        <f t="shared" si="8"/>
        <v>46029</v>
      </c>
      <c r="C533" s="37" t="s">
        <v>15</v>
      </c>
      <c r="D533" s="37"/>
      <c r="E533" s="37"/>
      <c r="F533" s="37"/>
      <c r="G533" s="37" t="s">
        <v>19</v>
      </c>
      <c r="H533" s="37"/>
      <c r="I533" s="37"/>
      <c r="J533" s="39" t="s">
        <v>22</v>
      </c>
      <c r="K533" s="39">
        <v>9571.33</v>
      </c>
      <c r="L533" s="39">
        <v>9571.33</v>
      </c>
      <c r="M533" s="49" t="s">
        <v>23</v>
      </c>
    </row>
    <row r="534" spans="1:13">
      <c r="A534" s="33">
        <f>MAX($A$3:A533)+1</f>
        <v>247</v>
      </c>
      <c r="B534" s="34">
        <f t="shared" si="8"/>
        <v>46029</v>
      </c>
      <c r="C534" s="33" t="s">
        <v>15</v>
      </c>
      <c r="D534" s="33" t="s">
        <v>1242</v>
      </c>
      <c r="E534" s="33" t="s">
        <v>1243</v>
      </c>
      <c r="F534" s="33" t="s">
        <v>1244</v>
      </c>
      <c r="G534" s="33" t="s">
        <v>19</v>
      </c>
      <c r="H534" s="33" t="s">
        <v>1245</v>
      </c>
      <c r="I534" s="33" t="s">
        <v>1246</v>
      </c>
      <c r="J534" s="39" t="s">
        <v>41</v>
      </c>
      <c r="K534" s="39">
        <v>375.27</v>
      </c>
      <c r="L534" s="39">
        <v>375.27</v>
      </c>
      <c r="M534" s="49" t="s">
        <v>23</v>
      </c>
    </row>
    <row r="535" spans="1:13">
      <c r="A535" s="37"/>
      <c r="B535" s="38">
        <f t="shared" si="8"/>
        <v>46029</v>
      </c>
      <c r="C535" s="37" t="s">
        <v>15</v>
      </c>
      <c r="D535" s="37"/>
      <c r="E535" s="37"/>
      <c r="F535" s="37"/>
      <c r="G535" s="37" t="s">
        <v>19</v>
      </c>
      <c r="H535" s="37"/>
      <c r="I535" s="37"/>
      <c r="J535" s="39" t="s">
        <v>22</v>
      </c>
      <c r="K535" s="39">
        <v>10722.15</v>
      </c>
      <c r="L535" s="39">
        <v>10722.15</v>
      </c>
      <c r="M535" s="49" t="s">
        <v>23</v>
      </c>
    </row>
    <row r="536" spans="1:13">
      <c r="A536" s="33">
        <f>MAX($A$3:A535)+1</f>
        <v>248</v>
      </c>
      <c r="B536" s="34">
        <f t="shared" si="8"/>
        <v>46029</v>
      </c>
      <c r="C536" s="33" t="s">
        <v>15</v>
      </c>
      <c r="D536" s="33" t="s">
        <v>1247</v>
      </c>
      <c r="E536" s="33" t="s">
        <v>1248</v>
      </c>
      <c r="F536" s="33" t="s">
        <v>1249</v>
      </c>
      <c r="G536" s="33" t="s">
        <v>19</v>
      </c>
      <c r="H536" s="33" t="s">
        <v>1250</v>
      </c>
      <c r="I536" s="33" t="s">
        <v>1251</v>
      </c>
      <c r="J536" s="39" t="s">
        <v>41</v>
      </c>
      <c r="K536" s="39">
        <v>1342.43</v>
      </c>
      <c r="L536" s="39">
        <v>0</v>
      </c>
      <c r="M536" s="49" t="s">
        <v>23</v>
      </c>
    </row>
    <row r="537" spans="1:13">
      <c r="A537" s="37"/>
      <c r="B537" s="38">
        <f t="shared" si="8"/>
        <v>46029</v>
      </c>
      <c r="C537" s="37" t="s">
        <v>15</v>
      </c>
      <c r="D537" s="37"/>
      <c r="E537" s="37"/>
      <c r="F537" s="37"/>
      <c r="G537" s="37" t="s">
        <v>19</v>
      </c>
      <c r="H537" s="37"/>
      <c r="I537" s="37"/>
      <c r="J537" s="39" t="s">
        <v>22</v>
      </c>
      <c r="K537" s="39">
        <v>38355.16</v>
      </c>
      <c r="L537" s="39">
        <v>0</v>
      </c>
      <c r="M537" s="49" t="s">
        <v>23</v>
      </c>
    </row>
    <row r="538" spans="1:13">
      <c r="A538" s="33">
        <f>MAX($A$3:A537)+1</f>
        <v>249</v>
      </c>
      <c r="B538" s="34">
        <f t="shared" si="8"/>
        <v>46029</v>
      </c>
      <c r="C538" s="33" t="s">
        <v>15</v>
      </c>
      <c r="D538" s="33" t="s">
        <v>1252</v>
      </c>
      <c r="E538" s="33" t="s">
        <v>1253</v>
      </c>
      <c r="F538" s="33" t="s">
        <v>1254</v>
      </c>
      <c r="G538" s="33" t="s">
        <v>19</v>
      </c>
      <c r="H538" s="33" t="s">
        <v>1255</v>
      </c>
      <c r="I538" s="33" t="s">
        <v>1256</v>
      </c>
      <c r="J538" s="39" t="s">
        <v>29</v>
      </c>
      <c r="K538" s="39">
        <v>84635.84</v>
      </c>
      <c r="L538" s="39">
        <v>42317.92</v>
      </c>
      <c r="M538" s="49" t="s">
        <v>23</v>
      </c>
    </row>
    <row r="539" spans="1:13">
      <c r="A539" s="37"/>
      <c r="B539" s="38">
        <f t="shared" si="8"/>
        <v>46029</v>
      </c>
      <c r="C539" s="37" t="s">
        <v>15</v>
      </c>
      <c r="D539" s="37"/>
      <c r="E539" s="37"/>
      <c r="F539" s="37"/>
      <c r="G539" s="37" t="s">
        <v>19</v>
      </c>
      <c r="H539" s="37"/>
      <c r="I539" s="37"/>
      <c r="J539" s="39" t="s">
        <v>1085</v>
      </c>
      <c r="K539" s="39">
        <v>172209.42</v>
      </c>
      <c r="L539" s="39">
        <v>0</v>
      </c>
      <c r="M539" s="49" t="s">
        <v>23</v>
      </c>
    </row>
    <row r="540" spans="1:13">
      <c r="A540" s="39">
        <f>MAX($A$3:A539)+1</f>
        <v>250</v>
      </c>
      <c r="B540" s="40">
        <f t="shared" si="8"/>
        <v>46029</v>
      </c>
      <c r="C540" s="39" t="s">
        <v>15</v>
      </c>
      <c r="D540" s="39" t="s">
        <v>1257</v>
      </c>
      <c r="E540" s="39" t="s">
        <v>1258</v>
      </c>
      <c r="F540" s="39" t="s">
        <v>1259</v>
      </c>
      <c r="G540" s="39" t="s">
        <v>19</v>
      </c>
      <c r="H540" s="39" t="s">
        <v>1260</v>
      </c>
      <c r="I540" s="39" t="s">
        <v>1261</v>
      </c>
      <c r="J540" s="39" t="s">
        <v>22</v>
      </c>
      <c r="K540" s="39">
        <v>76962.92</v>
      </c>
      <c r="L540" s="39">
        <v>76962.92</v>
      </c>
      <c r="M540" s="49" t="s">
        <v>23</v>
      </c>
    </row>
    <row r="541" spans="1:13">
      <c r="A541" s="33">
        <f>MAX($A$3:A540)+1</f>
        <v>251</v>
      </c>
      <c r="B541" s="34">
        <f t="shared" si="8"/>
        <v>46029</v>
      </c>
      <c r="C541" s="33" t="s">
        <v>15</v>
      </c>
      <c r="D541" s="33" t="s">
        <v>1262</v>
      </c>
      <c r="E541" s="33" t="s">
        <v>1263</v>
      </c>
      <c r="F541" s="33" t="s">
        <v>1264</v>
      </c>
      <c r="G541" s="33" t="s">
        <v>19</v>
      </c>
      <c r="H541" s="33" t="s">
        <v>1265</v>
      </c>
      <c r="I541" s="33" t="s">
        <v>1266</v>
      </c>
      <c r="J541" s="39" t="s">
        <v>41</v>
      </c>
      <c r="K541" s="39">
        <v>1771.85</v>
      </c>
      <c r="L541" s="39">
        <v>0</v>
      </c>
      <c r="M541" s="49" t="s">
        <v>23</v>
      </c>
    </row>
    <row r="542" spans="1:13">
      <c r="A542" s="37"/>
      <c r="B542" s="38">
        <f t="shared" si="8"/>
        <v>46029</v>
      </c>
      <c r="C542" s="37" t="s">
        <v>15</v>
      </c>
      <c r="D542" s="37"/>
      <c r="E542" s="37"/>
      <c r="F542" s="37"/>
      <c r="G542" s="37" t="s">
        <v>19</v>
      </c>
      <c r="H542" s="37"/>
      <c r="I542" s="37"/>
      <c r="J542" s="39" t="s">
        <v>22</v>
      </c>
      <c r="K542" s="39">
        <v>32626.31</v>
      </c>
      <c r="L542" s="39">
        <v>0</v>
      </c>
      <c r="M542" s="49" t="s">
        <v>23</v>
      </c>
    </row>
    <row r="543" spans="1:13">
      <c r="A543" s="33">
        <f>MAX($A$3:A542)+1</f>
        <v>252</v>
      </c>
      <c r="B543" s="34">
        <f t="shared" si="8"/>
        <v>46029</v>
      </c>
      <c r="C543" s="33" t="s">
        <v>15</v>
      </c>
      <c r="D543" s="33" t="s">
        <v>1267</v>
      </c>
      <c r="E543" s="33" t="s">
        <v>1268</v>
      </c>
      <c r="F543" s="33" t="s">
        <v>1269</v>
      </c>
      <c r="G543" s="33" t="s">
        <v>19</v>
      </c>
      <c r="H543" s="33" t="s">
        <v>1270</v>
      </c>
      <c r="I543" s="33" t="s">
        <v>1271</v>
      </c>
      <c r="J543" s="39" t="s">
        <v>41</v>
      </c>
      <c r="K543" s="39">
        <v>679.67</v>
      </c>
      <c r="L543" s="39">
        <v>679.67</v>
      </c>
      <c r="M543" s="49" t="s">
        <v>23</v>
      </c>
    </row>
    <row r="544" spans="1:13">
      <c r="A544" s="35"/>
      <c r="B544" s="36">
        <f t="shared" si="8"/>
        <v>46029</v>
      </c>
      <c r="C544" s="35" t="s">
        <v>15</v>
      </c>
      <c r="D544" s="35"/>
      <c r="E544" s="35"/>
      <c r="F544" s="35"/>
      <c r="G544" s="35" t="s">
        <v>19</v>
      </c>
      <c r="H544" s="35"/>
      <c r="I544" s="35"/>
      <c r="J544" s="39" t="s">
        <v>69</v>
      </c>
      <c r="K544" s="39">
        <v>11707.19</v>
      </c>
      <c r="L544" s="39">
        <v>11707.19</v>
      </c>
      <c r="M544" s="49" t="s">
        <v>23</v>
      </c>
    </row>
    <row r="545" spans="1:13">
      <c r="A545" s="37"/>
      <c r="B545" s="38">
        <f t="shared" si="8"/>
        <v>46029</v>
      </c>
      <c r="C545" s="37" t="s">
        <v>15</v>
      </c>
      <c r="D545" s="37"/>
      <c r="E545" s="37"/>
      <c r="F545" s="37"/>
      <c r="G545" s="37" t="s">
        <v>19</v>
      </c>
      <c r="H545" s="37"/>
      <c r="I545" s="37"/>
      <c r="J545" s="39" t="s">
        <v>22</v>
      </c>
      <c r="K545" s="39">
        <v>31319.52</v>
      </c>
      <c r="L545" s="39">
        <v>19419.1</v>
      </c>
      <c r="M545" s="49" t="s">
        <v>23</v>
      </c>
    </row>
    <row r="546" spans="1:13">
      <c r="A546" s="39">
        <f>MAX($A$3:A545)+1</f>
        <v>253</v>
      </c>
      <c r="B546" s="40">
        <f t="shared" si="8"/>
        <v>46029</v>
      </c>
      <c r="C546" s="39" t="s">
        <v>15</v>
      </c>
      <c r="D546" s="39" t="s">
        <v>1272</v>
      </c>
      <c r="E546" s="39" t="s">
        <v>1273</v>
      </c>
      <c r="F546" s="39" t="s">
        <v>1274</v>
      </c>
      <c r="G546" s="39" t="s">
        <v>19</v>
      </c>
      <c r="H546" s="39" t="s">
        <v>1275</v>
      </c>
      <c r="I546" s="39" t="s">
        <v>1276</v>
      </c>
      <c r="J546" s="39" t="s">
        <v>22</v>
      </c>
      <c r="K546" s="39">
        <v>79813.56</v>
      </c>
      <c r="L546" s="39">
        <v>79813.56</v>
      </c>
      <c r="M546" s="49" t="s">
        <v>23</v>
      </c>
    </row>
    <row r="547" spans="1:13">
      <c r="A547" s="33">
        <f>MAX($A$3:A546)+1</f>
        <v>254</v>
      </c>
      <c r="B547" s="34">
        <f t="shared" si="8"/>
        <v>46029</v>
      </c>
      <c r="C547" s="33" t="s">
        <v>15</v>
      </c>
      <c r="D547" s="33" t="s">
        <v>1277</v>
      </c>
      <c r="E547" s="33" t="s">
        <v>1278</v>
      </c>
      <c r="F547" s="33" t="s">
        <v>1279</v>
      </c>
      <c r="G547" s="33" t="s">
        <v>19</v>
      </c>
      <c r="H547" s="33" t="s">
        <v>1280</v>
      </c>
      <c r="I547" s="33" t="s">
        <v>1281</v>
      </c>
      <c r="J547" s="39" t="s">
        <v>41</v>
      </c>
      <c r="K547" s="39">
        <v>2340.62</v>
      </c>
      <c r="L547" s="39">
        <v>0</v>
      </c>
      <c r="M547" s="49" t="s">
        <v>23</v>
      </c>
    </row>
    <row r="548" spans="1:13">
      <c r="A548" s="35"/>
      <c r="B548" s="36">
        <f t="shared" si="8"/>
        <v>46029</v>
      </c>
      <c r="C548" s="35" t="s">
        <v>15</v>
      </c>
      <c r="D548" s="35"/>
      <c r="E548" s="35"/>
      <c r="F548" s="35"/>
      <c r="G548" s="35" t="s">
        <v>19</v>
      </c>
      <c r="H548" s="35"/>
      <c r="I548" s="35"/>
      <c r="J548" s="39" t="s">
        <v>69</v>
      </c>
      <c r="K548" s="39">
        <v>23134.51</v>
      </c>
      <c r="L548" s="39">
        <v>0</v>
      </c>
      <c r="M548" s="49" t="s">
        <v>23</v>
      </c>
    </row>
    <row r="549" spans="1:13">
      <c r="A549" s="35"/>
      <c r="B549" s="36">
        <f t="shared" si="8"/>
        <v>46029</v>
      </c>
      <c r="C549" s="35" t="s">
        <v>15</v>
      </c>
      <c r="D549" s="35"/>
      <c r="E549" s="35"/>
      <c r="F549" s="35"/>
      <c r="G549" s="35" t="s">
        <v>19</v>
      </c>
      <c r="H549" s="35"/>
      <c r="I549" s="35"/>
      <c r="J549" s="39" t="s">
        <v>47</v>
      </c>
      <c r="K549" s="39">
        <v>237.43</v>
      </c>
      <c r="L549" s="39">
        <v>0</v>
      </c>
      <c r="M549" s="49" t="s">
        <v>23</v>
      </c>
    </row>
    <row r="550" spans="1:13">
      <c r="A550" s="37"/>
      <c r="B550" s="38">
        <f t="shared" si="8"/>
        <v>46029</v>
      </c>
      <c r="C550" s="37" t="s">
        <v>15</v>
      </c>
      <c r="D550" s="37"/>
      <c r="E550" s="37"/>
      <c r="F550" s="37"/>
      <c r="G550" s="37" t="s">
        <v>19</v>
      </c>
      <c r="H550" s="37"/>
      <c r="I550" s="37"/>
      <c r="J550" s="39" t="s">
        <v>22</v>
      </c>
      <c r="K550" s="39">
        <v>66438.15</v>
      </c>
      <c r="L550" s="39">
        <v>0</v>
      </c>
      <c r="M550" s="49" t="s">
        <v>23</v>
      </c>
    </row>
    <row r="551" spans="1:13">
      <c r="A551" s="33">
        <f>MAX($A$3:A550)+1</f>
        <v>255</v>
      </c>
      <c r="B551" s="34">
        <f t="shared" si="8"/>
        <v>46029</v>
      </c>
      <c r="C551" s="33" t="s">
        <v>15</v>
      </c>
      <c r="D551" s="33" t="s">
        <v>1282</v>
      </c>
      <c r="E551" s="33" t="s">
        <v>1283</v>
      </c>
      <c r="F551" s="33" t="s">
        <v>1284</v>
      </c>
      <c r="G551" s="33" t="s">
        <v>19</v>
      </c>
      <c r="H551" s="33" t="s">
        <v>1285</v>
      </c>
      <c r="I551" s="33" t="s">
        <v>1286</v>
      </c>
      <c r="J551" s="39" t="s">
        <v>41</v>
      </c>
      <c r="K551" s="39">
        <v>1084.63</v>
      </c>
      <c r="L551" s="39">
        <v>0</v>
      </c>
      <c r="M551" s="49" t="s">
        <v>23</v>
      </c>
    </row>
    <row r="552" spans="1:13">
      <c r="A552" s="35"/>
      <c r="B552" s="36">
        <f t="shared" si="8"/>
        <v>46029</v>
      </c>
      <c r="C552" s="35" t="s">
        <v>15</v>
      </c>
      <c r="D552" s="35"/>
      <c r="E552" s="35"/>
      <c r="F552" s="35"/>
      <c r="G552" s="35" t="s">
        <v>19</v>
      </c>
      <c r="H552" s="35"/>
      <c r="I552" s="35"/>
      <c r="J552" s="39" t="s">
        <v>47</v>
      </c>
      <c r="K552" s="39">
        <v>1861.79</v>
      </c>
      <c r="L552" s="39">
        <v>0</v>
      </c>
      <c r="M552" s="49" t="s">
        <v>23</v>
      </c>
    </row>
    <row r="553" spans="1:13">
      <c r="A553" s="37"/>
      <c r="B553" s="38">
        <f t="shared" si="8"/>
        <v>46029</v>
      </c>
      <c r="C553" s="37" t="s">
        <v>15</v>
      </c>
      <c r="D553" s="37"/>
      <c r="E553" s="37"/>
      <c r="F553" s="37"/>
      <c r="G553" s="37" t="s">
        <v>19</v>
      </c>
      <c r="H553" s="37"/>
      <c r="I553" s="37"/>
      <c r="J553" s="39" t="s">
        <v>22</v>
      </c>
      <c r="K553" s="39">
        <v>30989.49</v>
      </c>
      <c r="L553" s="39">
        <v>0</v>
      </c>
      <c r="M553" s="49" t="s">
        <v>23</v>
      </c>
    </row>
    <row r="554" spans="1:13">
      <c r="A554" s="33">
        <f>MAX($A$3:A553)+1</f>
        <v>256</v>
      </c>
      <c r="B554" s="34">
        <f t="shared" si="8"/>
        <v>46029</v>
      </c>
      <c r="C554" s="33" t="s">
        <v>15</v>
      </c>
      <c r="D554" s="33" t="s">
        <v>1287</v>
      </c>
      <c r="E554" s="33" t="s">
        <v>1288</v>
      </c>
      <c r="F554" s="33" t="s">
        <v>1289</v>
      </c>
      <c r="G554" s="33" t="s">
        <v>19</v>
      </c>
      <c r="H554" s="33" t="s">
        <v>1290</v>
      </c>
      <c r="I554" s="33" t="s">
        <v>1291</v>
      </c>
      <c r="J554" s="39" t="s">
        <v>41</v>
      </c>
      <c r="K554" s="39">
        <v>8377.24</v>
      </c>
      <c r="L554" s="39">
        <v>8377.24</v>
      </c>
      <c r="M554" s="49" t="s">
        <v>23</v>
      </c>
    </row>
    <row r="555" spans="1:13">
      <c r="A555" s="35"/>
      <c r="B555" s="36">
        <f t="shared" si="8"/>
        <v>46029</v>
      </c>
      <c r="C555" s="35" t="s">
        <v>15</v>
      </c>
      <c r="D555" s="35"/>
      <c r="E555" s="35"/>
      <c r="F555" s="35"/>
      <c r="G555" s="35" t="s">
        <v>19</v>
      </c>
      <c r="H555" s="35"/>
      <c r="I555" s="35"/>
      <c r="J555" s="39" t="s">
        <v>29</v>
      </c>
      <c r="K555" s="39">
        <v>60719.94</v>
      </c>
      <c r="L555" s="39">
        <v>60719.94</v>
      </c>
      <c r="M555" s="49" t="s">
        <v>23</v>
      </c>
    </row>
    <row r="556" spans="1:13">
      <c r="A556" s="35"/>
      <c r="B556" s="36">
        <f t="shared" si="8"/>
        <v>46029</v>
      </c>
      <c r="C556" s="35" t="s">
        <v>15</v>
      </c>
      <c r="D556" s="35"/>
      <c r="E556" s="35"/>
      <c r="F556" s="35"/>
      <c r="G556" s="35" t="s">
        <v>19</v>
      </c>
      <c r="H556" s="35"/>
      <c r="I556" s="35"/>
      <c r="J556" s="39" t="s">
        <v>35</v>
      </c>
      <c r="K556" s="39">
        <v>4501.5</v>
      </c>
      <c r="L556" s="39">
        <v>4501.5</v>
      </c>
      <c r="M556" s="49" t="s">
        <v>23</v>
      </c>
    </row>
    <row r="557" spans="1:13">
      <c r="A557" s="37"/>
      <c r="B557" s="38">
        <f t="shared" si="8"/>
        <v>46029</v>
      </c>
      <c r="C557" s="37" t="s">
        <v>15</v>
      </c>
      <c r="D557" s="37"/>
      <c r="E557" s="37"/>
      <c r="F557" s="37"/>
      <c r="G557" s="37" t="s">
        <v>19</v>
      </c>
      <c r="H557" s="37"/>
      <c r="I557" s="37"/>
      <c r="J557" s="39" t="s">
        <v>200</v>
      </c>
      <c r="K557" s="39">
        <v>638821.81</v>
      </c>
      <c r="L557" s="39">
        <v>0</v>
      </c>
      <c r="M557" s="49" t="s">
        <v>23</v>
      </c>
    </row>
    <row r="558" spans="1:13">
      <c r="A558" s="33">
        <f>MAX($A$3:A557)+1</f>
        <v>257</v>
      </c>
      <c r="B558" s="34">
        <f t="shared" si="8"/>
        <v>46029</v>
      </c>
      <c r="C558" s="33" t="s">
        <v>15</v>
      </c>
      <c r="D558" s="33" t="s">
        <v>1292</v>
      </c>
      <c r="E558" s="33" t="s">
        <v>1293</v>
      </c>
      <c r="F558" s="33" t="s">
        <v>1294</v>
      </c>
      <c r="G558" s="33" t="s">
        <v>19</v>
      </c>
      <c r="H558" s="33" t="s">
        <v>1295</v>
      </c>
      <c r="I558" s="33" t="s">
        <v>1296</v>
      </c>
      <c r="J558" s="39" t="s">
        <v>41</v>
      </c>
      <c r="K558" s="39">
        <v>321.58</v>
      </c>
      <c r="L558" s="39">
        <v>0</v>
      </c>
      <c r="M558" s="49" t="s">
        <v>23</v>
      </c>
    </row>
    <row r="559" spans="1:13">
      <c r="A559" s="37"/>
      <c r="B559" s="38">
        <f t="shared" si="8"/>
        <v>46029</v>
      </c>
      <c r="C559" s="37" t="s">
        <v>15</v>
      </c>
      <c r="D559" s="37"/>
      <c r="E559" s="37"/>
      <c r="F559" s="37"/>
      <c r="G559" s="37" t="s">
        <v>19</v>
      </c>
      <c r="H559" s="37"/>
      <c r="I559" s="37"/>
      <c r="J559" s="39" t="s">
        <v>22</v>
      </c>
      <c r="K559" s="39">
        <v>9188.12</v>
      </c>
      <c r="L559" s="39">
        <v>0</v>
      </c>
      <c r="M559" s="49" t="s">
        <v>23</v>
      </c>
    </row>
    <row r="560" spans="1:13">
      <c r="A560" s="33">
        <f>MAX($A$3:A559)+1</f>
        <v>258</v>
      </c>
      <c r="B560" s="34">
        <f t="shared" si="8"/>
        <v>46029</v>
      </c>
      <c r="C560" s="33" t="s">
        <v>15</v>
      </c>
      <c r="D560" s="33" t="s">
        <v>1297</v>
      </c>
      <c r="E560" s="33" t="s">
        <v>1298</v>
      </c>
      <c r="F560" s="33" t="s">
        <v>1299</v>
      </c>
      <c r="G560" s="33" t="s">
        <v>19</v>
      </c>
      <c r="H560" s="33" t="s">
        <v>1300</v>
      </c>
      <c r="I560" s="33" t="s">
        <v>1301</v>
      </c>
      <c r="J560" s="39" t="s">
        <v>41</v>
      </c>
      <c r="K560" s="39">
        <v>1079.32</v>
      </c>
      <c r="L560" s="39">
        <v>0</v>
      </c>
      <c r="M560" s="49" t="s">
        <v>23</v>
      </c>
    </row>
    <row r="561" spans="1:13">
      <c r="A561" s="37"/>
      <c r="B561" s="38">
        <f t="shared" si="8"/>
        <v>46029</v>
      </c>
      <c r="C561" s="37" t="s">
        <v>15</v>
      </c>
      <c r="D561" s="37"/>
      <c r="E561" s="37"/>
      <c r="F561" s="37"/>
      <c r="G561" s="37" t="s">
        <v>19</v>
      </c>
      <c r="H561" s="37"/>
      <c r="I561" s="37"/>
      <c r="J561" s="39" t="s">
        <v>22</v>
      </c>
      <c r="K561" s="39">
        <v>30837.85</v>
      </c>
      <c r="L561" s="39">
        <v>0</v>
      </c>
      <c r="M561" s="49" t="s">
        <v>23</v>
      </c>
    </row>
    <row r="562" spans="1:13">
      <c r="A562" s="33">
        <f>MAX($A$3:A561)+1</f>
        <v>259</v>
      </c>
      <c r="B562" s="34">
        <f t="shared" si="8"/>
        <v>46029</v>
      </c>
      <c r="C562" s="33" t="s">
        <v>15</v>
      </c>
      <c r="D562" s="33" t="s">
        <v>1302</v>
      </c>
      <c r="E562" s="33" t="s">
        <v>1303</v>
      </c>
      <c r="F562" s="33" t="s">
        <v>1304</v>
      </c>
      <c r="G562" s="33" t="s">
        <v>19</v>
      </c>
      <c r="H562" s="33" t="s">
        <v>1305</v>
      </c>
      <c r="I562" s="33" t="s">
        <v>1306</v>
      </c>
      <c r="J562" s="39" t="s">
        <v>41</v>
      </c>
      <c r="K562" s="39">
        <v>432.03</v>
      </c>
      <c r="L562" s="39">
        <v>432.03</v>
      </c>
      <c r="M562" s="49" t="s">
        <v>23</v>
      </c>
    </row>
    <row r="563" spans="1:13">
      <c r="A563" s="37"/>
      <c r="B563" s="38">
        <f t="shared" si="8"/>
        <v>46029</v>
      </c>
      <c r="C563" s="37" t="s">
        <v>15</v>
      </c>
      <c r="D563" s="37"/>
      <c r="E563" s="37"/>
      <c r="F563" s="37"/>
      <c r="G563" s="37" t="s">
        <v>19</v>
      </c>
      <c r="H563" s="37"/>
      <c r="I563" s="37"/>
      <c r="J563" s="39" t="s">
        <v>22</v>
      </c>
      <c r="K563" s="39">
        <v>12343.83</v>
      </c>
      <c r="L563" s="39">
        <v>12343.83</v>
      </c>
      <c r="M563" s="49" t="s">
        <v>23</v>
      </c>
    </row>
    <row r="564" spans="1:13">
      <c r="A564" s="33">
        <f>MAX($A$3:A563)+1</f>
        <v>260</v>
      </c>
      <c r="B564" s="34">
        <f t="shared" si="8"/>
        <v>46029</v>
      </c>
      <c r="C564" s="33" t="s">
        <v>15</v>
      </c>
      <c r="D564" s="33" t="s">
        <v>1307</v>
      </c>
      <c r="E564" s="33" t="s">
        <v>1308</v>
      </c>
      <c r="F564" s="33" t="s">
        <v>1309</v>
      </c>
      <c r="G564" s="33" t="s">
        <v>19</v>
      </c>
      <c r="H564" s="33" t="s">
        <v>1310</v>
      </c>
      <c r="I564" s="33" t="s">
        <v>1311</v>
      </c>
      <c r="J564" s="39" t="s">
        <v>41</v>
      </c>
      <c r="K564" s="39">
        <v>4465.1</v>
      </c>
      <c r="L564" s="39">
        <v>0</v>
      </c>
      <c r="M564" s="49" t="s">
        <v>23</v>
      </c>
    </row>
    <row r="565" spans="1:13">
      <c r="A565" s="37"/>
      <c r="B565" s="38">
        <f t="shared" si="8"/>
        <v>46029</v>
      </c>
      <c r="C565" s="37" t="s">
        <v>15</v>
      </c>
      <c r="D565" s="37"/>
      <c r="E565" s="37"/>
      <c r="F565" s="37"/>
      <c r="G565" s="37" t="s">
        <v>19</v>
      </c>
      <c r="H565" s="37"/>
      <c r="I565" s="37"/>
      <c r="J565" s="39" t="s">
        <v>22</v>
      </c>
      <c r="K565" s="39">
        <v>54835.05</v>
      </c>
      <c r="L565" s="39">
        <v>0</v>
      </c>
      <c r="M565" s="49" t="s">
        <v>23</v>
      </c>
    </row>
    <row r="566" spans="1:13">
      <c r="A566" s="39">
        <f>MAX($A$3:A565)+1</f>
        <v>261</v>
      </c>
      <c r="B566" s="40">
        <f t="shared" si="8"/>
        <v>46029</v>
      </c>
      <c r="C566" s="39" t="s">
        <v>15</v>
      </c>
      <c r="D566" s="39" t="s">
        <v>1312</v>
      </c>
      <c r="E566" s="39" t="s">
        <v>1313</v>
      </c>
      <c r="F566" s="39" t="s">
        <v>1314</v>
      </c>
      <c r="G566" s="39" t="s">
        <v>19</v>
      </c>
      <c r="H566" s="39" t="s">
        <v>1315</v>
      </c>
      <c r="I566" s="39" t="s">
        <v>1316</v>
      </c>
      <c r="J566" s="39" t="s">
        <v>22</v>
      </c>
      <c r="K566" s="39">
        <v>44487.71</v>
      </c>
      <c r="L566" s="39">
        <v>44487.71</v>
      </c>
      <c r="M566" s="49" t="s">
        <v>23</v>
      </c>
    </row>
    <row r="567" spans="1:13">
      <c r="A567" s="33">
        <f>MAX($A$3:A566)+1</f>
        <v>262</v>
      </c>
      <c r="B567" s="34">
        <f t="shared" si="8"/>
        <v>46029</v>
      </c>
      <c r="C567" s="33" t="s">
        <v>15</v>
      </c>
      <c r="D567" s="33" t="s">
        <v>1317</v>
      </c>
      <c r="E567" s="33" t="s">
        <v>1318</v>
      </c>
      <c r="F567" s="33" t="s">
        <v>1319</v>
      </c>
      <c r="G567" s="33" t="s">
        <v>19</v>
      </c>
      <c r="H567" s="33" t="s">
        <v>1320</v>
      </c>
      <c r="I567" s="33" t="s">
        <v>1321</v>
      </c>
      <c r="J567" s="39" t="s">
        <v>41</v>
      </c>
      <c r="K567" s="39">
        <v>59546.14</v>
      </c>
      <c r="L567" s="39">
        <v>0</v>
      </c>
      <c r="M567" s="49" t="s">
        <v>23</v>
      </c>
    </row>
    <row r="568" spans="1:13">
      <c r="A568" s="35"/>
      <c r="B568" s="36">
        <f t="shared" si="8"/>
        <v>46029</v>
      </c>
      <c r="C568" s="35" t="s">
        <v>15</v>
      </c>
      <c r="D568" s="35"/>
      <c r="E568" s="35"/>
      <c r="F568" s="35"/>
      <c r="G568" s="35" t="s">
        <v>19</v>
      </c>
      <c r="H568" s="35"/>
      <c r="I568" s="35"/>
      <c r="J568" s="39" t="s">
        <v>69</v>
      </c>
      <c r="K568" s="39">
        <v>313133.7</v>
      </c>
      <c r="L568" s="39">
        <v>0</v>
      </c>
      <c r="M568" s="49" t="s">
        <v>23</v>
      </c>
    </row>
    <row r="569" spans="1:13">
      <c r="A569" s="35"/>
      <c r="B569" s="36">
        <f t="shared" si="8"/>
        <v>46029</v>
      </c>
      <c r="C569" s="35" t="s">
        <v>15</v>
      </c>
      <c r="D569" s="35"/>
      <c r="E569" s="35"/>
      <c r="F569" s="35"/>
      <c r="G569" s="35" t="s">
        <v>19</v>
      </c>
      <c r="H569" s="35"/>
      <c r="I569" s="35"/>
      <c r="J569" s="39" t="s">
        <v>47</v>
      </c>
      <c r="K569" s="39">
        <v>24122.7</v>
      </c>
      <c r="L569" s="39">
        <v>0</v>
      </c>
      <c r="M569" s="49" t="s">
        <v>23</v>
      </c>
    </row>
    <row r="570" spans="1:13">
      <c r="A570" s="37"/>
      <c r="B570" s="38">
        <f t="shared" si="8"/>
        <v>46029</v>
      </c>
      <c r="C570" s="37" t="s">
        <v>15</v>
      </c>
      <c r="D570" s="37"/>
      <c r="E570" s="37"/>
      <c r="F570" s="37"/>
      <c r="G570" s="37" t="s">
        <v>19</v>
      </c>
      <c r="H570" s="37"/>
      <c r="I570" s="37"/>
      <c r="J570" s="39" t="s">
        <v>22</v>
      </c>
      <c r="K570" s="39">
        <v>850659.19</v>
      </c>
      <c r="L570" s="39">
        <v>0</v>
      </c>
      <c r="M570" s="49" t="s">
        <v>23</v>
      </c>
    </row>
    <row r="571" spans="1:13">
      <c r="A571" s="33">
        <f>MAX($A$3:A570)+1</f>
        <v>263</v>
      </c>
      <c r="B571" s="34">
        <f t="shared" si="8"/>
        <v>46029</v>
      </c>
      <c r="C571" s="33" t="s">
        <v>15</v>
      </c>
      <c r="D571" s="33" t="s">
        <v>1322</v>
      </c>
      <c r="E571" s="33" t="s">
        <v>1323</v>
      </c>
      <c r="F571" s="33" t="s">
        <v>1324</v>
      </c>
      <c r="G571" s="33" t="s">
        <v>19</v>
      </c>
      <c r="H571" s="33" t="s">
        <v>1325</v>
      </c>
      <c r="I571" s="33" t="s">
        <v>1326</v>
      </c>
      <c r="J571" s="39" t="s">
        <v>41</v>
      </c>
      <c r="K571" s="39">
        <v>1600.51</v>
      </c>
      <c r="L571" s="39">
        <v>0</v>
      </c>
      <c r="M571" s="49" t="s">
        <v>23</v>
      </c>
    </row>
    <row r="572" spans="1:13">
      <c r="A572" s="35"/>
      <c r="B572" s="36">
        <f t="shared" si="8"/>
        <v>46029</v>
      </c>
      <c r="C572" s="35" t="s">
        <v>15</v>
      </c>
      <c r="D572" s="35"/>
      <c r="E572" s="35"/>
      <c r="F572" s="35"/>
      <c r="G572" s="35" t="s">
        <v>19</v>
      </c>
      <c r="H572" s="35"/>
      <c r="I572" s="35"/>
      <c r="J572" s="39" t="s">
        <v>47</v>
      </c>
      <c r="K572" s="39">
        <v>320.39</v>
      </c>
      <c r="L572" s="39">
        <v>0</v>
      </c>
      <c r="M572" s="49" t="s">
        <v>23</v>
      </c>
    </row>
    <row r="573" spans="1:13">
      <c r="A573" s="37"/>
      <c r="B573" s="38">
        <f t="shared" si="8"/>
        <v>46029</v>
      </c>
      <c r="C573" s="37" t="s">
        <v>15</v>
      </c>
      <c r="D573" s="37"/>
      <c r="E573" s="37"/>
      <c r="F573" s="37"/>
      <c r="G573" s="37" t="s">
        <v>19</v>
      </c>
      <c r="H573" s="37"/>
      <c r="I573" s="37"/>
      <c r="J573" s="39" t="s">
        <v>22</v>
      </c>
      <c r="K573" s="39">
        <v>45729.05</v>
      </c>
      <c r="L573" s="39">
        <v>0</v>
      </c>
      <c r="M573" s="49" t="s">
        <v>23</v>
      </c>
    </row>
    <row r="574" spans="1:13">
      <c r="A574" s="39">
        <f>MAX($A$3:A573)+1</f>
        <v>264</v>
      </c>
      <c r="B574" s="40">
        <f t="shared" si="8"/>
        <v>46029</v>
      </c>
      <c r="C574" s="39" t="s">
        <v>15</v>
      </c>
      <c r="D574" s="39" t="s">
        <v>1327</v>
      </c>
      <c r="E574" s="39" t="s">
        <v>1328</v>
      </c>
      <c r="F574" s="39" t="s">
        <v>1329</v>
      </c>
      <c r="G574" s="39" t="s">
        <v>19</v>
      </c>
      <c r="H574" s="39" t="s">
        <v>1330</v>
      </c>
      <c r="I574" s="39" t="s">
        <v>1331</v>
      </c>
      <c r="J574" s="39" t="s">
        <v>69</v>
      </c>
      <c r="K574" s="39">
        <v>400000</v>
      </c>
      <c r="L574" s="39">
        <v>0</v>
      </c>
      <c r="M574" s="49" t="s">
        <v>23</v>
      </c>
    </row>
    <row r="575" spans="1:13">
      <c r="A575" s="39">
        <f>MAX($A$3:A574)+1</f>
        <v>265</v>
      </c>
      <c r="B575" s="40">
        <f t="shared" si="8"/>
        <v>46029</v>
      </c>
      <c r="C575" s="39" t="s">
        <v>15</v>
      </c>
      <c r="D575" s="39" t="s">
        <v>1332</v>
      </c>
      <c r="E575" s="39" t="s">
        <v>1333</v>
      </c>
      <c r="F575" s="39" t="s">
        <v>1334</v>
      </c>
      <c r="G575" s="39" t="s">
        <v>19</v>
      </c>
      <c r="H575" s="39" t="s">
        <v>1335</v>
      </c>
      <c r="I575" s="39" t="s">
        <v>1336</v>
      </c>
      <c r="J575" s="39" t="s">
        <v>22</v>
      </c>
      <c r="K575" s="39">
        <v>634988.68</v>
      </c>
      <c r="L575" s="39">
        <v>634988.68</v>
      </c>
      <c r="M575" s="49" t="s">
        <v>23</v>
      </c>
    </row>
    <row r="576" spans="1:13">
      <c r="A576" s="33">
        <f>MAX($A$3:A575)+1</f>
        <v>266</v>
      </c>
      <c r="B576" s="34">
        <f t="shared" si="8"/>
        <v>46029</v>
      </c>
      <c r="C576" s="33" t="s">
        <v>15</v>
      </c>
      <c r="D576" s="33" t="s">
        <v>1337</v>
      </c>
      <c r="E576" s="33" t="s">
        <v>1338</v>
      </c>
      <c r="F576" s="33" t="s">
        <v>1339</v>
      </c>
      <c r="G576" s="33" t="s">
        <v>19</v>
      </c>
      <c r="H576" s="33" t="s">
        <v>1340</v>
      </c>
      <c r="I576" s="33" t="s">
        <v>1341</v>
      </c>
      <c r="J576" s="39" t="s">
        <v>41</v>
      </c>
      <c r="K576" s="39">
        <v>17.55</v>
      </c>
      <c r="L576" s="39">
        <v>17.55</v>
      </c>
      <c r="M576" s="49" t="s">
        <v>23</v>
      </c>
    </row>
    <row r="577" spans="1:13">
      <c r="A577" s="35"/>
      <c r="B577" s="36">
        <f t="shared" si="8"/>
        <v>46029</v>
      </c>
      <c r="C577" s="35" t="s">
        <v>15</v>
      </c>
      <c r="D577" s="35"/>
      <c r="E577" s="35"/>
      <c r="F577" s="35"/>
      <c r="G577" s="35" t="s">
        <v>19</v>
      </c>
      <c r="H577" s="35"/>
      <c r="I577" s="35"/>
      <c r="J577" s="39" t="s">
        <v>47</v>
      </c>
      <c r="K577" s="39">
        <v>7.59</v>
      </c>
      <c r="L577" s="39">
        <v>7.59</v>
      </c>
      <c r="M577" s="49" t="s">
        <v>23</v>
      </c>
    </row>
    <row r="578" spans="1:13">
      <c r="A578" s="37"/>
      <c r="B578" s="38">
        <f t="shared" si="8"/>
        <v>46029</v>
      </c>
      <c r="C578" s="37" t="s">
        <v>15</v>
      </c>
      <c r="D578" s="37"/>
      <c r="E578" s="37"/>
      <c r="F578" s="37"/>
      <c r="G578" s="37" t="s">
        <v>19</v>
      </c>
      <c r="H578" s="37"/>
      <c r="I578" s="37"/>
      <c r="J578" s="39" t="s">
        <v>22</v>
      </c>
      <c r="K578" s="39">
        <v>501.4</v>
      </c>
      <c r="L578" s="39">
        <v>501.4</v>
      </c>
      <c r="M578" s="49" t="s">
        <v>23</v>
      </c>
    </row>
    <row r="579" spans="1:13">
      <c r="A579" s="39">
        <f>MAX($A$3:A578)+1</f>
        <v>267</v>
      </c>
      <c r="B579" s="40">
        <f t="shared" si="8"/>
        <v>46029</v>
      </c>
      <c r="C579" s="39" t="s">
        <v>15</v>
      </c>
      <c r="D579" s="39" t="s">
        <v>1342</v>
      </c>
      <c r="E579" s="39" t="s">
        <v>1343</v>
      </c>
      <c r="F579" s="39" t="s">
        <v>1344</v>
      </c>
      <c r="G579" s="39" t="s">
        <v>19</v>
      </c>
      <c r="H579" s="39" t="s">
        <v>1345</v>
      </c>
      <c r="I579" s="39" t="s">
        <v>1346</v>
      </c>
      <c r="J579" s="39" t="s">
        <v>69</v>
      </c>
      <c r="K579" s="39">
        <v>85897.7</v>
      </c>
      <c r="L579" s="39">
        <v>0</v>
      </c>
      <c r="M579" s="49" t="s">
        <v>23</v>
      </c>
    </row>
    <row r="580" spans="1:13">
      <c r="A580" s="33">
        <f>MAX($A$3:A579)+1</f>
        <v>268</v>
      </c>
      <c r="B580" s="34">
        <f t="shared" ref="B580:B643" si="9">DATE(2026,1,7)</f>
        <v>46029</v>
      </c>
      <c r="C580" s="33" t="s">
        <v>15</v>
      </c>
      <c r="D580" s="33" t="s">
        <v>1347</v>
      </c>
      <c r="E580" s="33" t="s">
        <v>1348</v>
      </c>
      <c r="F580" s="33" t="s">
        <v>1349</v>
      </c>
      <c r="G580" s="33" t="s">
        <v>19</v>
      </c>
      <c r="H580" s="33" t="s">
        <v>1350</v>
      </c>
      <c r="I580" s="33" t="s">
        <v>1351</v>
      </c>
      <c r="J580" s="39" t="s">
        <v>41</v>
      </c>
      <c r="K580" s="39">
        <v>3199.09</v>
      </c>
      <c r="L580" s="39">
        <v>0</v>
      </c>
      <c r="M580" s="49" t="s">
        <v>23</v>
      </c>
    </row>
    <row r="581" spans="1:13">
      <c r="A581" s="37"/>
      <c r="B581" s="38">
        <f t="shared" si="9"/>
        <v>46029</v>
      </c>
      <c r="C581" s="37" t="s">
        <v>15</v>
      </c>
      <c r="D581" s="37"/>
      <c r="E581" s="37"/>
      <c r="F581" s="37"/>
      <c r="G581" s="37" t="s">
        <v>19</v>
      </c>
      <c r="H581" s="37"/>
      <c r="I581" s="37"/>
      <c r="J581" s="39" t="s">
        <v>22</v>
      </c>
      <c r="K581" s="39">
        <v>82819.84</v>
      </c>
      <c r="L581" s="39">
        <v>0</v>
      </c>
      <c r="M581" s="49" t="s">
        <v>23</v>
      </c>
    </row>
    <row r="582" spans="1:13">
      <c r="A582" s="33">
        <f>MAX($A$3:A581)+1</f>
        <v>269</v>
      </c>
      <c r="B582" s="34">
        <f t="shared" si="9"/>
        <v>46029</v>
      </c>
      <c r="C582" s="33" t="s">
        <v>15</v>
      </c>
      <c r="D582" s="33" t="s">
        <v>1352</v>
      </c>
      <c r="E582" s="33" t="s">
        <v>1353</v>
      </c>
      <c r="F582" s="33" t="s">
        <v>1354</v>
      </c>
      <c r="G582" s="33" t="s">
        <v>19</v>
      </c>
      <c r="H582" s="33" t="s">
        <v>1355</v>
      </c>
      <c r="I582" s="33" t="s">
        <v>1356</v>
      </c>
      <c r="J582" s="39" t="s">
        <v>41</v>
      </c>
      <c r="K582" s="39">
        <v>2911.1</v>
      </c>
      <c r="L582" s="39">
        <v>2911.1</v>
      </c>
      <c r="M582" s="49" t="s">
        <v>23</v>
      </c>
    </row>
    <row r="583" spans="1:13">
      <c r="A583" s="37"/>
      <c r="B583" s="38">
        <f t="shared" si="9"/>
        <v>46029</v>
      </c>
      <c r="C583" s="37" t="s">
        <v>15</v>
      </c>
      <c r="D583" s="37"/>
      <c r="E583" s="37"/>
      <c r="F583" s="37"/>
      <c r="G583" s="37" t="s">
        <v>19</v>
      </c>
      <c r="H583" s="37"/>
      <c r="I583" s="37"/>
      <c r="J583" s="39" t="s">
        <v>22</v>
      </c>
      <c r="K583" s="39">
        <v>83174.37</v>
      </c>
      <c r="L583" s="39">
        <v>83174.37</v>
      </c>
      <c r="M583" s="49" t="s">
        <v>23</v>
      </c>
    </row>
    <row r="584" spans="1:13">
      <c r="A584" s="39">
        <f>MAX($A$3:A583)+1</f>
        <v>270</v>
      </c>
      <c r="B584" s="40">
        <f t="shared" si="9"/>
        <v>46029</v>
      </c>
      <c r="C584" s="39" t="s">
        <v>15</v>
      </c>
      <c r="D584" s="39" t="s">
        <v>1357</v>
      </c>
      <c r="E584" s="39" t="s">
        <v>1358</v>
      </c>
      <c r="F584" s="39" t="s">
        <v>1359</v>
      </c>
      <c r="G584" s="39" t="s">
        <v>19</v>
      </c>
      <c r="H584" s="39" t="s">
        <v>1360</v>
      </c>
      <c r="I584" s="39" t="s">
        <v>1361</v>
      </c>
      <c r="J584" s="39" t="s">
        <v>47</v>
      </c>
      <c r="K584" s="39">
        <v>1490.12</v>
      </c>
      <c r="L584" s="39">
        <v>1490.12</v>
      </c>
      <c r="M584" s="49" t="s">
        <v>23</v>
      </c>
    </row>
    <row r="585" spans="1:13">
      <c r="A585" s="33">
        <f>MAX($A$3:A584)+1</f>
        <v>271</v>
      </c>
      <c r="B585" s="34">
        <f t="shared" si="9"/>
        <v>46029</v>
      </c>
      <c r="C585" s="33" t="s">
        <v>15</v>
      </c>
      <c r="D585" s="33" t="s">
        <v>1362</v>
      </c>
      <c r="E585" s="33" t="s">
        <v>1363</v>
      </c>
      <c r="F585" s="33" t="s">
        <v>1364</v>
      </c>
      <c r="G585" s="33" t="s">
        <v>19</v>
      </c>
      <c r="H585" s="33" t="s">
        <v>1365</v>
      </c>
      <c r="I585" s="33" t="s">
        <v>1366</v>
      </c>
      <c r="J585" s="39" t="s">
        <v>41</v>
      </c>
      <c r="K585" s="39">
        <v>2370.12</v>
      </c>
      <c r="L585" s="39">
        <v>64.92</v>
      </c>
      <c r="M585" s="49" t="s">
        <v>23</v>
      </c>
    </row>
    <row r="586" spans="1:13">
      <c r="A586" s="35"/>
      <c r="B586" s="36">
        <f t="shared" si="9"/>
        <v>46029</v>
      </c>
      <c r="C586" s="35" t="s">
        <v>15</v>
      </c>
      <c r="D586" s="35"/>
      <c r="E586" s="35"/>
      <c r="F586" s="35"/>
      <c r="G586" s="35" t="s">
        <v>19</v>
      </c>
      <c r="H586" s="35"/>
      <c r="I586" s="35"/>
      <c r="J586" s="39" t="s">
        <v>47</v>
      </c>
      <c r="K586" s="39">
        <v>191.8</v>
      </c>
      <c r="L586" s="39">
        <v>191.8</v>
      </c>
      <c r="M586" s="49" t="s">
        <v>23</v>
      </c>
    </row>
    <row r="587" spans="1:13">
      <c r="A587" s="37"/>
      <c r="B587" s="38">
        <f t="shared" si="9"/>
        <v>46029</v>
      </c>
      <c r="C587" s="37" t="s">
        <v>15</v>
      </c>
      <c r="D587" s="37"/>
      <c r="E587" s="37"/>
      <c r="F587" s="37"/>
      <c r="G587" s="37" t="s">
        <v>19</v>
      </c>
      <c r="H587" s="37"/>
      <c r="I587" s="37"/>
      <c r="J587" s="39" t="s">
        <v>22</v>
      </c>
      <c r="K587" s="39">
        <v>695940.2</v>
      </c>
      <c r="L587" s="39">
        <v>1855.07</v>
      </c>
      <c r="M587" s="49" t="s">
        <v>23</v>
      </c>
    </row>
    <row r="588" spans="1:13">
      <c r="A588" s="33">
        <f>MAX($A$3:A587)+1</f>
        <v>272</v>
      </c>
      <c r="B588" s="34">
        <f t="shared" si="9"/>
        <v>46029</v>
      </c>
      <c r="C588" s="33" t="s">
        <v>15</v>
      </c>
      <c r="D588" s="33" t="s">
        <v>1367</v>
      </c>
      <c r="E588" s="33" t="s">
        <v>1368</v>
      </c>
      <c r="F588" s="33" t="s">
        <v>1369</v>
      </c>
      <c r="G588" s="33" t="s">
        <v>19</v>
      </c>
      <c r="H588" s="33" t="s">
        <v>1370</v>
      </c>
      <c r="I588" s="33" t="s">
        <v>1371</v>
      </c>
      <c r="J588" s="39" t="s">
        <v>41</v>
      </c>
      <c r="K588" s="39">
        <v>3209.88</v>
      </c>
      <c r="L588" s="39">
        <v>0</v>
      </c>
      <c r="M588" s="49" t="s">
        <v>23</v>
      </c>
    </row>
    <row r="589" spans="1:13">
      <c r="A589" s="35"/>
      <c r="B589" s="36">
        <f t="shared" si="9"/>
        <v>46029</v>
      </c>
      <c r="C589" s="35" t="s">
        <v>15</v>
      </c>
      <c r="D589" s="35"/>
      <c r="E589" s="35"/>
      <c r="F589" s="35"/>
      <c r="G589" s="35" t="s">
        <v>19</v>
      </c>
      <c r="H589" s="35"/>
      <c r="I589" s="35"/>
      <c r="J589" s="39" t="s">
        <v>47</v>
      </c>
      <c r="K589" s="39">
        <v>50.05</v>
      </c>
      <c r="L589" s="39">
        <v>0</v>
      </c>
      <c r="M589" s="49" t="s">
        <v>23</v>
      </c>
    </row>
    <row r="590" spans="1:13">
      <c r="A590" s="37"/>
      <c r="B590" s="38">
        <f t="shared" si="9"/>
        <v>46029</v>
      </c>
      <c r="C590" s="37" t="s">
        <v>15</v>
      </c>
      <c r="D590" s="37"/>
      <c r="E590" s="37"/>
      <c r="F590" s="37"/>
      <c r="G590" s="37" t="s">
        <v>19</v>
      </c>
      <c r="H590" s="37"/>
      <c r="I590" s="37"/>
      <c r="J590" s="39" t="s">
        <v>22</v>
      </c>
      <c r="K590" s="39">
        <v>90111.15</v>
      </c>
      <c r="L590" s="39">
        <v>0</v>
      </c>
      <c r="M590" s="49" t="s">
        <v>23</v>
      </c>
    </row>
    <row r="591" spans="1:13">
      <c r="A591" s="39">
        <f>MAX($A$3:A590)+1</f>
        <v>273</v>
      </c>
      <c r="B591" s="40">
        <f t="shared" si="9"/>
        <v>46029</v>
      </c>
      <c r="C591" s="39" t="s">
        <v>15</v>
      </c>
      <c r="D591" s="39" t="s">
        <v>1372</v>
      </c>
      <c r="E591" s="39" t="s">
        <v>1373</v>
      </c>
      <c r="F591" s="39" t="s">
        <v>1374</v>
      </c>
      <c r="G591" s="39" t="s">
        <v>19</v>
      </c>
      <c r="H591" s="39" t="s">
        <v>1375</v>
      </c>
      <c r="I591" s="39" t="s">
        <v>1376</v>
      </c>
      <c r="J591" s="39" t="s">
        <v>22</v>
      </c>
      <c r="K591" s="39">
        <v>17834.96</v>
      </c>
      <c r="L591" s="39">
        <v>0</v>
      </c>
      <c r="M591" s="49" t="s">
        <v>23</v>
      </c>
    </row>
    <row r="592" spans="1:13">
      <c r="A592" s="33">
        <f>MAX($A$3:A591)+1</f>
        <v>274</v>
      </c>
      <c r="B592" s="34">
        <f t="shared" si="9"/>
        <v>46029</v>
      </c>
      <c r="C592" s="33" t="s">
        <v>15</v>
      </c>
      <c r="D592" s="33" t="s">
        <v>1377</v>
      </c>
      <c r="E592" s="33" t="s">
        <v>1378</v>
      </c>
      <c r="F592" s="33" t="s">
        <v>1379</v>
      </c>
      <c r="G592" s="33" t="s">
        <v>19</v>
      </c>
      <c r="H592" s="33" t="s">
        <v>1380</v>
      </c>
      <c r="I592" s="33" t="s">
        <v>1381</v>
      </c>
      <c r="J592" s="39" t="s">
        <v>47</v>
      </c>
      <c r="K592" s="39">
        <v>271.35</v>
      </c>
      <c r="L592" s="39">
        <v>271.35</v>
      </c>
      <c r="M592" s="49" t="s">
        <v>23</v>
      </c>
    </row>
    <row r="593" spans="1:13">
      <c r="A593" s="37"/>
      <c r="B593" s="38">
        <f t="shared" si="9"/>
        <v>46029</v>
      </c>
      <c r="C593" s="37" t="s">
        <v>15</v>
      </c>
      <c r="D593" s="37"/>
      <c r="E593" s="37"/>
      <c r="F593" s="37"/>
      <c r="G593" s="37" t="s">
        <v>19</v>
      </c>
      <c r="H593" s="37"/>
      <c r="I593" s="37"/>
      <c r="J593" s="39" t="s">
        <v>22</v>
      </c>
      <c r="K593" s="39">
        <v>18763.01</v>
      </c>
      <c r="L593" s="39">
        <v>18763.01</v>
      </c>
      <c r="M593" s="49" t="s">
        <v>23</v>
      </c>
    </row>
    <row r="594" spans="1:13">
      <c r="A594" s="33">
        <f>MAX($A$3:A593)+1</f>
        <v>275</v>
      </c>
      <c r="B594" s="34">
        <f t="shared" si="9"/>
        <v>46029</v>
      </c>
      <c r="C594" s="33" t="s">
        <v>15</v>
      </c>
      <c r="D594" s="33" t="s">
        <v>1382</v>
      </c>
      <c r="E594" s="33" t="s">
        <v>1383</v>
      </c>
      <c r="F594" s="33" t="s">
        <v>1384</v>
      </c>
      <c r="G594" s="33" t="s">
        <v>19</v>
      </c>
      <c r="H594" s="33" t="s">
        <v>1385</v>
      </c>
      <c r="I594" s="33" t="s">
        <v>1386</v>
      </c>
      <c r="J594" s="39" t="s">
        <v>41</v>
      </c>
      <c r="K594" s="39">
        <v>955.68</v>
      </c>
      <c r="L594" s="39">
        <v>955.68</v>
      </c>
      <c r="M594" s="49" t="s">
        <v>23</v>
      </c>
    </row>
    <row r="595" spans="1:13">
      <c r="A595" s="35"/>
      <c r="B595" s="36">
        <f t="shared" si="9"/>
        <v>46029</v>
      </c>
      <c r="C595" s="35" t="s">
        <v>15</v>
      </c>
      <c r="D595" s="35"/>
      <c r="E595" s="35"/>
      <c r="F595" s="35"/>
      <c r="G595" s="35" t="s">
        <v>19</v>
      </c>
      <c r="H595" s="35"/>
      <c r="I595" s="35"/>
      <c r="J595" s="39" t="s">
        <v>47</v>
      </c>
      <c r="K595" s="39">
        <v>297.02</v>
      </c>
      <c r="L595" s="39">
        <v>297.02</v>
      </c>
      <c r="M595" s="49" t="s">
        <v>23</v>
      </c>
    </row>
    <row r="596" spans="1:13">
      <c r="A596" s="37"/>
      <c r="B596" s="38">
        <f t="shared" si="9"/>
        <v>46029</v>
      </c>
      <c r="C596" s="37" t="s">
        <v>15</v>
      </c>
      <c r="D596" s="37"/>
      <c r="E596" s="37"/>
      <c r="F596" s="37"/>
      <c r="G596" s="37" t="s">
        <v>19</v>
      </c>
      <c r="H596" s="37"/>
      <c r="I596" s="37"/>
      <c r="J596" s="39" t="s">
        <v>22</v>
      </c>
      <c r="K596" s="39">
        <v>27305.32</v>
      </c>
      <c r="L596" s="39">
        <v>27305.32</v>
      </c>
      <c r="M596" s="49" t="s">
        <v>23</v>
      </c>
    </row>
    <row r="597" spans="1:13">
      <c r="A597" s="39">
        <f>MAX($A$3:A596)+1</f>
        <v>276</v>
      </c>
      <c r="B597" s="40">
        <f t="shared" si="9"/>
        <v>46029</v>
      </c>
      <c r="C597" s="39" t="s">
        <v>15</v>
      </c>
      <c r="D597" s="39" t="s">
        <v>1387</v>
      </c>
      <c r="E597" s="39" t="s">
        <v>1388</v>
      </c>
      <c r="F597" s="39" t="s">
        <v>1389</v>
      </c>
      <c r="G597" s="39" t="s">
        <v>19</v>
      </c>
      <c r="H597" s="39" t="s">
        <v>1390</v>
      </c>
      <c r="I597" s="39" t="s">
        <v>1391</v>
      </c>
      <c r="J597" s="39" t="s">
        <v>22</v>
      </c>
      <c r="K597" s="39">
        <v>37085.33</v>
      </c>
      <c r="L597" s="39">
        <v>0</v>
      </c>
      <c r="M597" s="49" t="s">
        <v>23</v>
      </c>
    </row>
    <row r="598" spans="1:13">
      <c r="A598" s="33">
        <f>MAX($A$3:A597)+1</f>
        <v>277</v>
      </c>
      <c r="B598" s="34">
        <f t="shared" si="9"/>
        <v>46029</v>
      </c>
      <c r="C598" s="33" t="s">
        <v>15</v>
      </c>
      <c r="D598" s="33" t="s">
        <v>1392</v>
      </c>
      <c r="E598" s="33" t="s">
        <v>1393</v>
      </c>
      <c r="F598" s="33" t="s">
        <v>1394</v>
      </c>
      <c r="G598" s="33" t="s">
        <v>19</v>
      </c>
      <c r="H598" s="33" t="s">
        <v>1395</v>
      </c>
      <c r="I598" s="33" t="s">
        <v>1396</v>
      </c>
      <c r="J598" s="39" t="s">
        <v>41</v>
      </c>
      <c r="K598" s="39">
        <v>1220.52</v>
      </c>
      <c r="L598" s="39">
        <v>147.38</v>
      </c>
      <c r="M598" s="49" t="s">
        <v>23</v>
      </c>
    </row>
    <row r="599" spans="1:13">
      <c r="A599" s="37"/>
      <c r="B599" s="38">
        <f t="shared" si="9"/>
        <v>46029</v>
      </c>
      <c r="C599" s="37" t="s">
        <v>15</v>
      </c>
      <c r="D599" s="37"/>
      <c r="E599" s="37"/>
      <c r="F599" s="37"/>
      <c r="G599" s="37" t="s">
        <v>19</v>
      </c>
      <c r="H599" s="37"/>
      <c r="I599" s="37"/>
      <c r="J599" s="39" t="s">
        <v>22</v>
      </c>
      <c r="K599" s="39">
        <v>34872.06</v>
      </c>
      <c r="L599" s="39">
        <v>4210.94</v>
      </c>
      <c r="M599" s="49" t="s">
        <v>23</v>
      </c>
    </row>
    <row r="600" spans="1:13">
      <c r="A600" s="33">
        <f>MAX($A$3:A599)+1</f>
        <v>278</v>
      </c>
      <c r="B600" s="34">
        <f t="shared" si="9"/>
        <v>46029</v>
      </c>
      <c r="C600" s="33" t="s">
        <v>15</v>
      </c>
      <c r="D600" s="33" t="s">
        <v>1397</v>
      </c>
      <c r="E600" s="33" t="s">
        <v>1398</v>
      </c>
      <c r="F600" s="33" t="s">
        <v>1399</v>
      </c>
      <c r="G600" s="33" t="s">
        <v>19</v>
      </c>
      <c r="H600" s="33" t="s">
        <v>1400</v>
      </c>
      <c r="I600" s="33" t="s">
        <v>1401</v>
      </c>
      <c r="J600" s="39" t="s">
        <v>41</v>
      </c>
      <c r="K600" s="39">
        <v>5665.78</v>
      </c>
      <c r="L600" s="39">
        <v>0</v>
      </c>
      <c r="M600" s="49" t="s">
        <v>23</v>
      </c>
    </row>
    <row r="601" spans="1:13">
      <c r="A601" s="37"/>
      <c r="B601" s="38">
        <f t="shared" si="9"/>
        <v>46029</v>
      </c>
      <c r="C601" s="37" t="s">
        <v>15</v>
      </c>
      <c r="D601" s="37"/>
      <c r="E601" s="37"/>
      <c r="F601" s="37"/>
      <c r="G601" s="37" t="s">
        <v>19</v>
      </c>
      <c r="H601" s="37"/>
      <c r="I601" s="37"/>
      <c r="J601" s="39" t="s">
        <v>22</v>
      </c>
      <c r="K601" s="39">
        <v>96939.01</v>
      </c>
      <c r="L601" s="39">
        <v>0</v>
      </c>
      <c r="M601" s="49" t="s">
        <v>23</v>
      </c>
    </row>
    <row r="602" spans="1:13">
      <c r="A602" s="33">
        <f>MAX($A$3:A601)+1</f>
        <v>279</v>
      </c>
      <c r="B602" s="34">
        <f t="shared" si="9"/>
        <v>46029</v>
      </c>
      <c r="C602" s="33" t="s">
        <v>15</v>
      </c>
      <c r="D602" s="33" t="s">
        <v>1402</v>
      </c>
      <c r="E602" s="33" t="s">
        <v>1403</v>
      </c>
      <c r="F602" s="33" t="s">
        <v>1404</v>
      </c>
      <c r="G602" s="33" t="s">
        <v>19</v>
      </c>
      <c r="H602" s="33" t="s">
        <v>1405</v>
      </c>
      <c r="I602" s="33" t="s">
        <v>1406</v>
      </c>
      <c r="J602" s="39" t="s">
        <v>41</v>
      </c>
      <c r="K602" s="39">
        <v>14414.57</v>
      </c>
      <c r="L602" s="39">
        <v>4704.2</v>
      </c>
      <c r="M602" s="49" t="s">
        <v>23</v>
      </c>
    </row>
    <row r="603" spans="1:13">
      <c r="A603" s="35"/>
      <c r="B603" s="36">
        <f t="shared" si="9"/>
        <v>46029</v>
      </c>
      <c r="C603" s="35" t="s">
        <v>15</v>
      </c>
      <c r="D603" s="35"/>
      <c r="E603" s="35"/>
      <c r="F603" s="35"/>
      <c r="G603" s="35" t="s">
        <v>19</v>
      </c>
      <c r="H603" s="35"/>
      <c r="I603" s="35"/>
      <c r="J603" s="39" t="s">
        <v>47</v>
      </c>
      <c r="K603" s="39">
        <v>819.16</v>
      </c>
      <c r="L603" s="39">
        <v>819.16</v>
      </c>
      <c r="M603" s="49" t="s">
        <v>23</v>
      </c>
    </row>
    <row r="604" spans="1:13">
      <c r="A604" s="37"/>
      <c r="B604" s="38">
        <f t="shared" si="9"/>
        <v>46029</v>
      </c>
      <c r="C604" s="37" t="s">
        <v>15</v>
      </c>
      <c r="D604" s="37"/>
      <c r="E604" s="37"/>
      <c r="F604" s="37"/>
      <c r="G604" s="37" t="s">
        <v>19</v>
      </c>
      <c r="H604" s="37"/>
      <c r="I604" s="37"/>
      <c r="J604" s="39" t="s">
        <v>22</v>
      </c>
      <c r="K604" s="39">
        <v>739806.51</v>
      </c>
      <c r="L604" s="39">
        <v>134405.75</v>
      </c>
      <c r="M604" s="49" t="s">
        <v>23</v>
      </c>
    </row>
    <row r="605" spans="1:13">
      <c r="A605" s="33">
        <f>MAX($A$3:A604)+1</f>
        <v>280</v>
      </c>
      <c r="B605" s="34">
        <f t="shared" si="9"/>
        <v>46029</v>
      </c>
      <c r="C605" s="33" t="s">
        <v>15</v>
      </c>
      <c r="D605" s="33" t="s">
        <v>1407</v>
      </c>
      <c r="E605" s="33" t="s">
        <v>1408</v>
      </c>
      <c r="F605" s="33" t="s">
        <v>1409</v>
      </c>
      <c r="G605" s="33" t="s">
        <v>19</v>
      </c>
      <c r="H605" s="33" t="s">
        <v>1410</v>
      </c>
      <c r="I605" s="33" t="s">
        <v>1411</v>
      </c>
      <c r="J605" s="39" t="s">
        <v>41</v>
      </c>
      <c r="K605" s="39">
        <v>625.64</v>
      </c>
      <c r="L605" s="39">
        <v>0</v>
      </c>
      <c r="M605" s="49" t="s">
        <v>23</v>
      </c>
    </row>
    <row r="606" spans="1:13">
      <c r="A606" s="37"/>
      <c r="B606" s="38">
        <f t="shared" si="9"/>
        <v>46029</v>
      </c>
      <c r="C606" s="37" t="s">
        <v>15</v>
      </c>
      <c r="D606" s="37"/>
      <c r="E606" s="37"/>
      <c r="F606" s="37"/>
      <c r="G606" s="37" t="s">
        <v>19</v>
      </c>
      <c r="H606" s="37"/>
      <c r="I606" s="37"/>
      <c r="J606" s="39" t="s">
        <v>22</v>
      </c>
      <c r="K606" s="39">
        <v>17875.49</v>
      </c>
      <c r="L606" s="39">
        <v>0</v>
      </c>
      <c r="M606" s="49" t="s">
        <v>23</v>
      </c>
    </row>
    <row r="607" spans="1:13">
      <c r="A607" s="39">
        <f>MAX($A$3:A606)+1</f>
        <v>281</v>
      </c>
      <c r="B607" s="40">
        <f t="shared" si="9"/>
        <v>46029</v>
      </c>
      <c r="C607" s="39" t="s">
        <v>15</v>
      </c>
      <c r="D607" s="39" t="s">
        <v>1412</v>
      </c>
      <c r="E607" s="39" t="s">
        <v>1413</v>
      </c>
      <c r="F607" s="39" t="s">
        <v>1414</v>
      </c>
      <c r="G607" s="39" t="s">
        <v>19</v>
      </c>
      <c r="H607" s="39" t="s">
        <v>1415</v>
      </c>
      <c r="I607" s="39" t="s">
        <v>1416</v>
      </c>
      <c r="J607" s="39" t="s">
        <v>22</v>
      </c>
      <c r="K607" s="39">
        <v>69517.57</v>
      </c>
      <c r="L607" s="39">
        <v>0</v>
      </c>
      <c r="M607" s="49" t="s">
        <v>23</v>
      </c>
    </row>
    <row r="608" spans="1:13">
      <c r="A608" s="33">
        <f>MAX($A$3:A607)+1</f>
        <v>282</v>
      </c>
      <c r="B608" s="34">
        <f t="shared" si="9"/>
        <v>46029</v>
      </c>
      <c r="C608" s="33" t="s">
        <v>15</v>
      </c>
      <c r="D608" s="33" t="s">
        <v>1417</v>
      </c>
      <c r="E608" s="33" t="s">
        <v>1418</v>
      </c>
      <c r="F608" s="33" t="s">
        <v>1419</v>
      </c>
      <c r="G608" s="33" t="s">
        <v>19</v>
      </c>
      <c r="H608" s="33" t="s">
        <v>1420</v>
      </c>
      <c r="I608" s="33" t="s">
        <v>1421</v>
      </c>
      <c r="J608" s="39" t="s">
        <v>41</v>
      </c>
      <c r="K608" s="39">
        <v>4519.06</v>
      </c>
      <c r="L608" s="39">
        <v>0</v>
      </c>
      <c r="M608" s="49" t="s">
        <v>23</v>
      </c>
    </row>
    <row r="609" spans="1:13">
      <c r="A609" s="37"/>
      <c r="B609" s="38">
        <f t="shared" si="9"/>
        <v>46029</v>
      </c>
      <c r="C609" s="37" t="s">
        <v>15</v>
      </c>
      <c r="D609" s="37"/>
      <c r="E609" s="37"/>
      <c r="F609" s="37"/>
      <c r="G609" s="37" t="s">
        <v>19</v>
      </c>
      <c r="H609" s="37"/>
      <c r="I609" s="37"/>
      <c r="J609" s="39" t="s">
        <v>22</v>
      </c>
      <c r="K609" s="39">
        <v>100722.13</v>
      </c>
      <c r="L609" s="39">
        <v>0</v>
      </c>
      <c r="M609" s="49" t="s">
        <v>23</v>
      </c>
    </row>
    <row r="610" spans="1:13">
      <c r="A610" s="33">
        <f>MAX($A$3:A609)+1</f>
        <v>283</v>
      </c>
      <c r="B610" s="34">
        <f t="shared" si="9"/>
        <v>46029</v>
      </c>
      <c r="C610" s="33" t="s">
        <v>15</v>
      </c>
      <c r="D610" s="33" t="s">
        <v>1422</v>
      </c>
      <c r="E610" s="33" t="s">
        <v>1423</v>
      </c>
      <c r="F610" s="33" t="s">
        <v>1424</v>
      </c>
      <c r="G610" s="33" t="s">
        <v>19</v>
      </c>
      <c r="H610" s="33" t="s">
        <v>1425</v>
      </c>
      <c r="I610" s="33" t="s">
        <v>1426</v>
      </c>
      <c r="J610" s="39" t="s">
        <v>29</v>
      </c>
      <c r="K610" s="39">
        <v>2517.48</v>
      </c>
      <c r="L610" s="39">
        <v>0</v>
      </c>
      <c r="M610" s="49" t="s">
        <v>23</v>
      </c>
    </row>
    <row r="611" spans="1:13">
      <c r="A611" s="37"/>
      <c r="B611" s="38">
        <f t="shared" si="9"/>
        <v>46029</v>
      </c>
      <c r="C611" s="37" t="s">
        <v>15</v>
      </c>
      <c r="D611" s="37"/>
      <c r="E611" s="37"/>
      <c r="F611" s="37"/>
      <c r="G611" s="37" t="s">
        <v>19</v>
      </c>
      <c r="H611" s="37"/>
      <c r="I611" s="37"/>
      <c r="J611" s="39" t="s">
        <v>35</v>
      </c>
      <c r="K611" s="39">
        <v>4424.65</v>
      </c>
      <c r="L611" s="39">
        <v>0</v>
      </c>
      <c r="M611" s="49" t="s">
        <v>23</v>
      </c>
    </row>
    <row r="612" spans="1:13">
      <c r="A612" s="39">
        <f>MAX($A$3:A611)+1</f>
        <v>284</v>
      </c>
      <c r="B612" s="40">
        <f t="shared" si="9"/>
        <v>46029</v>
      </c>
      <c r="C612" s="39" t="s">
        <v>15</v>
      </c>
      <c r="D612" s="39" t="s">
        <v>1427</v>
      </c>
      <c r="E612" s="39" t="s">
        <v>1428</v>
      </c>
      <c r="F612" s="39" t="s">
        <v>1429</v>
      </c>
      <c r="G612" s="39" t="s">
        <v>19</v>
      </c>
      <c r="H612" s="39" t="s">
        <v>1430</v>
      </c>
      <c r="I612" s="39" t="s">
        <v>1431</v>
      </c>
      <c r="J612" s="39" t="s">
        <v>22</v>
      </c>
      <c r="K612" s="39">
        <v>212617.05</v>
      </c>
      <c r="L612" s="39">
        <v>212617.05</v>
      </c>
      <c r="M612" s="49" t="s">
        <v>23</v>
      </c>
    </row>
    <row r="613" spans="1:13">
      <c r="A613" s="33">
        <f>MAX($A$3:A612)+1</f>
        <v>285</v>
      </c>
      <c r="B613" s="34">
        <f t="shared" si="9"/>
        <v>46029</v>
      </c>
      <c r="C613" s="33" t="s">
        <v>15</v>
      </c>
      <c r="D613" s="33" t="s">
        <v>1432</v>
      </c>
      <c r="E613" s="33" t="s">
        <v>1433</v>
      </c>
      <c r="F613" s="33" t="s">
        <v>1434</v>
      </c>
      <c r="G613" s="33" t="s">
        <v>19</v>
      </c>
      <c r="H613" s="33" t="s">
        <v>1435</v>
      </c>
      <c r="I613" s="33" t="s">
        <v>1436</v>
      </c>
      <c r="J613" s="39" t="s">
        <v>41</v>
      </c>
      <c r="K613" s="39">
        <v>13150.73</v>
      </c>
      <c r="L613" s="39">
        <v>0</v>
      </c>
      <c r="M613" s="49" t="s">
        <v>23</v>
      </c>
    </row>
    <row r="614" spans="1:13">
      <c r="A614" s="37"/>
      <c r="B614" s="38">
        <f t="shared" si="9"/>
        <v>46029</v>
      </c>
      <c r="C614" s="37" t="s">
        <v>15</v>
      </c>
      <c r="D614" s="37"/>
      <c r="E614" s="37"/>
      <c r="F614" s="37"/>
      <c r="G614" s="37" t="s">
        <v>19</v>
      </c>
      <c r="H614" s="37"/>
      <c r="I614" s="37"/>
      <c r="J614" s="39" t="s">
        <v>22</v>
      </c>
      <c r="K614" s="39">
        <v>241305.31</v>
      </c>
      <c r="L614" s="39">
        <v>0</v>
      </c>
      <c r="M614" s="49" t="s">
        <v>23</v>
      </c>
    </row>
    <row r="615" spans="1:13">
      <c r="A615" s="39">
        <f>MAX($A$3:A614)+1</f>
        <v>286</v>
      </c>
      <c r="B615" s="40">
        <f t="shared" si="9"/>
        <v>46029</v>
      </c>
      <c r="C615" s="39" t="s">
        <v>15</v>
      </c>
      <c r="D615" s="39" t="s">
        <v>1437</v>
      </c>
      <c r="E615" s="39" t="s">
        <v>1438</v>
      </c>
      <c r="F615" s="39" t="s">
        <v>1439</v>
      </c>
      <c r="G615" s="39" t="s">
        <v>19</v>
      </c>
      <c r="H615" s="39" t="s">
        <v>1440</v>
      </c>
      <c r="I615" s="39" t="s">
        <v>1441</v>
      </c>
      <c r="J615" s="39" t="s">
        <v>35</v>
      </c>
      <c r="K615" s="39">
        <v>15798.12</v>
      </c>
      <c r="L615" s="39">
        <v>15798.12</v>
      </c>
      <c r="M615" s="49" t="s">
        <v>23</v>
      </c>
    </row>
    <row r="616" spans="1:13">
      <c r="A616" s="39">
        <f>MAX($A$3:A615)+1</f>
        <v>287</v>
      </c>
      <c r="B616" s="40">
        <f t="shared" si="9"/>
        <v>46029</v>
      </c>
      <c r="C616" s="39" t="s">
        <v>15</v>
      </c>
      <c r="D616" s="39" t="s">
        <v>1442</v>
      </c>
      <c r="E616" s="39" t="s">
        <v>1443</v>
      </c>
      <c r="F616" s="39" t="s">
        <v>1444</v>
      </c>
      <c r="G616" s="39" t="s">
        <v>19</v>
      </c>
      <c r="H616" s="39" t="s">
        <v>1445</v>
      </c>
      <c r="I616" s="39" t="s">
        <v>1446</v>
      </c>
      <c r="J616" s="39" t="s">
        <v>47</v>
      </c>
      <c r="K616" s="39">
        <v>840.2</v>
      </c>
      <c r="L616" s="39">
        <v>840.2</v>
      </c>
      <c r="M616" s="49" t="s">
        <v>23</v>
      </c>
    </row>
    <row r="617" spans="1:13">
      <c r="A617" s="33">
        <f>MAX($A$3:A616)+1</f>
        <v>288</v>
      </c>
      <c r="B617" s="34">
        <f t="shared" si="9"/>
        <v>46029</v>
      </c>
      <c r="C617" s="33" t="s">
        <v>15</v>
      </c>
      <c r="D617" s="33" t="s">
        <v>1447</v>
      </c>
      <c r="E617" s="33" t="s">
        <v>1448</v>
      </c>
      <c r="F617" s="33" t="s">
        <v>1449</v>
      </c>
      <c r="G617" s="33" t="s">
        <v>19</v>
      </c>
      <c r="H617" s="33" t="s">
        <v>1450</v>
      </c>
      <c r="I617" s="33" t="s">
        <v>1451</v>
      </c>
      <c r="J617" s="39" t="s">
        <v>41</v>
      </c>
      <c r="K617" s="39">
        <v>1343.8</v>
      </c>
      <c r="L617" s="39">
        <v>0</v>
      </c>
      <c r="M617" s="49" t="s">
        <v>23</v>
      </c>
    </row>
    <row r="618" spans="1:13">
      <c r="A618" s="35"/>
      <c r="B618" s="36">
        <f t="shared" si="9"/>
        <v>46029</v>
      </c>
      <c r="C618" s="35" t="s">
        <v>15</v>
      </c>
      <c r="D618" s="35"/>
      <c r="E618" s="35"/>
      <c r="F618" s="35"/>
      <c r="G618" s="35" t="s">
        <v>19</v>
      </c>
      <c r="H618" s="35"/>
      <c r="I618" s="35"/>
      <c r="J618" s="39" t="s">
        <v>69</v>
      </c>
      <c r="K618" s="39">
        <v>8265.56</v>
      </c>
      <c r="L618" s="39">
        <v>0</v>
      </c>
      <c r="M618" s="49" t="s">
        <v>23</v>
      </c>
    </row>
    <row r="619" spans="1:13">
      <c r="A619" s="37"/>
      <c r="B619" s="38">
        <f t="shared" si="9"/>
        <v>46029</v>
      </c>
      <c r="C619" s="37" t="s">
        <v>15</v>
      </c>
      <c r="D619" s="37"/>
      <c r="E619" s="37"/>
      <c r="F619" s="37"/>
      <c r="G619" s="37" t="s">
        <v>19</v>
      </c>
      <c r="H619" s="37"/>
      <c r="I619" s="37"/>
      <c r="J619" s="39" t="s">
        <v>22</v>
      </c>
      <c r="K619" s="39">
        <v>38394.49</v>
      </c>
      <c r="L619" s="39">
        <v>0</v>
      </c>
      <c r="M619" s="49" t="s">
        <v>23</v>
      </c>
    </row>
    <row r="620" spans="1:13">
      <c r="A620" s="39">
        <f>MAX($A$3:A619)+1</f>
        <v>289</v>
      </c>
      <c r="B620" s="40">
        <f t="shared" si="9"/>
        <v>46029</v>
      </c>
      <c r="C620" s="39" t="s">
        <v>15</v>
      </c>
      <c r="D620" s="39" t="s">
        <v>1452</v>
      </c>
      <c r="E620" s="39" t="s">
        <v>1453</v>
      </c>
      <c r="F620" s="39" t="s">
        <v>1454</v>
      </c>
      <c r="G620" s="39" t="s">
        <v>19</v>
      </c>
      <c r="H620" s="39" t="s">
        <v>1455</v>
      </c>
      <c r="I620" s="39" t="s">
        <v>1456</v>
      </c>
      <c r="J620" s="39" t="s">
        <v>69</v>
      </c>
      <c r="K620" s="39">
        <v>86946.26</v>
      </c>
      <c r="L620" s="39">
        <v>0</v>
      </c>
      <c r="M620" s="49" t="s">
        <v>23</v>
      </c>
    </row>
    <row r="621" spans="1:13">
      <c r="A621" s="33">
        <f>MAX($A$3:A620)+1</f>
        <v>290</v>
      </c>
      <c r="B621" s="34">
        <f t="shared" si="9"/>
        <v>46029</v>
      </c>
      <c r="C621" s="33" t="s">
        <v>15</v>
      </c>
      <c r="D621" s="33" t="s">
        <v>1457</v>
      </c>
      <c r="E621" s="33" t="s">
        <v>1458</v>
      </c>
      <c r="F621" s="33" t="s">
        <v>1459</v>
      </c>
      <c r="G621" s="33" t="s">
        <v>19</v>
      </c>
      <c r="H621" s="33" t="s">
        <v>1460</v>
      </c>
      <c r="I621" s="33" t="s">
        <v>1461</v>
      </c>
      <c r="J621" s="39" t="s">
        <v>41</v>
      </c>
      <c r="K621" s="39">
        <v>53160.67</v>
      </c>
      <c r="L621" s="39">
        <v>0</v>
      </c>
      <c r="M621" s="49" t="s">
        <v>23</v>
      </c>
    </row>
    <row r="622" spans="1:13">
      <c r="A622" s="37"/>
      <c r="B622" s="38">
        <f t="shared" si="9"/>
        <v>46029</v>
      </c>
      <c r="C622" s="37" t="s">
        <v>15</v>
      </c>
      <c r="D622" s="37"/>
      <c r="E622" s="37"/>
      <c r="F622" s="37"/>
      <c r="G622" s="37" t="s">
        <v>19</v>
      </c>
      <c r="H622" s="37"/>
      <c r="I622" s="37"/>
      <c r="J622" s="39" t="s">
        <v>22</v>
      </c>
      <c r="K622" s="39">
        <v>1455008.11</v>
      </c>
      <c r="L622" s="39">
        <v>0</v>
      </c>
      <c r="M622" s="49" t="s">
        <v>23</v>
      </c>
    </row>
    <row r="623" spans="1:13">
      <c r="A623" s="33">
        <f>MAX($A$3:A622)+1</f>
        <v>291</v>
      </c>
      <c r="B623" s="34">
        <f t="shared" si="9"/>
        <v>46029</v>
      </c>
      <c r="C623" s="33" t="s">
        <v>15</v>
      </c>
      <c r="D623" s="33" t="s">
        <v>1462</v>
      </c>
      <c r="E623" s="33" t="s">
        <v>1463</v>
      </c>
      <c r="F623" s="33" t="s">
        <v>1314</v>
      </c>
      <c r="G623" s="33" t="s">
        <v>19</v>
      </c>
      <c r="H623" s="33" t="s">
        <v>1315</v>
      </c>
      <c r="I623" s="33" t="s">
        <v>1464</v>
      </c>
      <c r="J623" s="39" t="s">
        <v>41</v>
      </c>
      <c r="K623" s="39">
        <v>21291.21</v>
      </c>
      <c r="L623" s="39">
        <v>21291.21</v>
      </c>
      <c r="M623" s="49" t="s">
        <v>23</v>
      </c>
    </row>
    <row r="624" spans="1:13">
      <c r="A624" s="37"/>
      <c r="B624" s="38">
        <f t="shared" si="9"/>
        <v>46029</v>
      </c>
      <c r="C624" s="37" t="s">
        <v>15</v>
      </c>
      <c r="D624" s="37"/>
      <c r="E624" s="37"/>
      <c r="F624" s="37"/>
      <c r="G624" s="37" t="s">
        <v>19</v>
      </c>
      <c r="H624" s="37"/>
      <c r="I624" s="37"/>
      <c r="J624" s="39" t="s">
        <v>22</v>
      </c>
      <c r="K624" s="39">
        <v>304160.07</v>
      </c>
      <c r="L624" s="39">
        <v>304160.07</v>
      </c>
      <c r="M624" s="49" t="s">
        <v>23</v>
      </c>
    </row>
    <row r="625" spans="1:13">
      <c r="A625" s="33">
        <f>MAX($A$3:A624)+1</f>
        <v>292</v>
      </c>
      <c r="B625" s="34">
        <f t="shared" si="9"/>
        <v>46029</v>
      </c>
      <c r="C625" s="33" t="s">
        <v>15</v>
      </c>
      <c r="D625" s="33" t="s">
        <v>1465</v>
      </c>
      <c r="E625" s="33" t="s">
        <v>1466</v>
      </c>
      <c r="F625" s="33" t="s">
        <v>1467</v>
      </c>
      <c r="G625" s="33" t="s">
        <v>19</v>
      </c>
      <c r="H625" s="33" t="s">
        <v>1468</v>
      </c>
      <c r="I625" s="33" t="s">
        <v>1469</v>
      </c>
      <c r="J625" s="39" t="s">
        <v>41</v>
      </c>
      <c r="K625" s="39">
        <v>14434.27</v>
      </c>
      <c r="L625" s="39">
        <v>14434.27</v>
      </c>
      <c r="M625" s="49" t="s">
        <v>23</v>
      </c>
    </row>
    <row r="626" spans="1:13">
      <c r="A626" s="35"/>
      <c r="B626" s="36">
        <f t="shared" si="9"/>
        <v>46029</v>
      </c>
      <c r="C626" s="35" t="s">
        <v>15</v>
      </c>
      <c r="D626" s="35"/>
      <c r="E626" s="35"/>
      <c r="F626" s="35"/>
      <c r="G626" s="35" t="s">
        <v>19</v>
      </c>
      <c r="H626" s="35"/>
      <c r="I626" s="35"/>
      <c r="J626" s="39" t="s">
        <v>69</v>
      </c>
      <c r="K626" s="39">
        <v>10044.58</v>
      </c>
      <c r="L626" s="39">
        <v>10044.58</v>
      </c>
      <c r="M626" s="49" t="s">
        <v>23</v>
      </c>
    </row>
    <row r="627" spans="1:13">
      <c r="A627" s="35"/>
      <c r="B627" s="36">
        <f t="shared" si="9"/>
        <v>46029</v>
      </c>
      <c r="C627" s="35" t="s">
        <v>15</v>
      </c>
      <c r="D627" s="35"/>
      <c r="E627" s="35"/>
      <c r="F627" s="35"/>
      <c r="G627" s="35" t="s">
        <v>19</v>
      </c>
      <c r="H627" s="35"/>
      <c r="I627" s="35"/>
      <c r="J627" s="39" t="s">
        <v>47</v>
      </c>
      <c r="K627" s="39">
        <v>1008.44</v>
      </c>
      <c r="L627" s="39">
        <v>1008.44</v>
      </c>
      <c r="M627" s="49" t="s">
        <v>23</v>
      </c>
    </row>
    <row r="628" spans="1:13">
      <c r="A628" s="37"/>
      <c r="B628" s="38">
        <f t="shared" si="9"/>
        <v>46029</v>
      </c>
      <c r="C628" s="37" t="s">
        <v>15</v>
      </c>
      <c r="D628" s="37"/>
      <c r="E628" s="37"/>
      <c r="F628" s="37"/>
      <c r="G628" s="37" t="s">
        <v>19</v>
      </c>
      <c r="H628" s="37"/>
      <c r="I628" s="37"/>
      <c r="J628" s="39" t="s">
        <v>22</v>
      </c>
      <c r="K628" s="39">
        <v>361819.9</v>
      </c>
      <c r="L628" s="39">
        <v>0</v>
      </c>
      <c r="M628" s="49" t="s">
        <v>23</v>
      </c>
    </row>
    <row r="629" spans="1:13">
      <c r="A629" s="33">
        <f>MAX($A$3:A628)+1</f>
        <v>293</v>
      </c>
      <c r="B629" s="34">
        <f t="shared" si="9"/>
        <v>46029</v>
      </c>
      <c r="C629" s="33" t="s">
        <v>15</v>
      </c>
      <c r="D629" s="33" t="s">
        <v>1470</v>
      </c>
      <c r="E629" s="33" t="s">
        <v>1471</v>
      </c>
      <c r="F629" s="33" t="s">
        <v>1472</v>
      </c>
      <c r="G629" s="33" t="s">
        <v>19</v>
      </c>
      <c r="H629" s="33" t="s">
        <v>1473</v>
      </c>
      <c r="I629" s="33" t="s">
        <v>1474</v>
      </c>
      <c r="J629" s="39" t="s">
        <v>41</v>
      </c>
      <c r="K629" s="39">
        <v>7743.22</v>
      </c>
      <c r="L629" s="39">
        <v>7743.22</v>
      </c>
      <c r="M629" s="49" t="s">
        <v>23</v>
      </c>
    </row>
    <row r="630" spans="1:13">
      <c r="A630" s="37"/>
      <c r="B630" s="38">
        <f t="shared" si="9"/>
        <v>46029</v>
      </c>
      <c r="C630" s="37" t="s">
        <v>15</v>
      </c>
      <c r="D630" s="37"/>
      <c r="E630" s="37"/>
      <c r="F630" s="37"/>
      <c r="G630" s="37" t="s">
        <v>19</v>
      </c>
      <c r="H630" s="37"/>
      <c r="I630" s="37"/>
      <c r="J630" s="39" t="s">
        <v>22</v>
      </c>
      <c r="K630" s="39">
        <v>620269.81</v>
      </c>
      <c r="L630" s="39">
        <v>620269.81</v>
      </c>
      <c r="M630" s="49" t="s">
        <v>23</v>
      </c>
    </row>
    <row r="631" spans="1:13">
      <c r="A631" s="33">
        <f>MAX($A$3:A630)+1</f>
        <v>294</v>
      </c>
      <c r="B631" s="34">
        <f t="shared" si="9"/>
        <v>46029</v>
      </c>
      <c r="C631" s="33" t="s">
        <v>15</v>
      </c>
      <c r="D631" s="33" t="s">
        <v>1475</v>
      </c>
      <c r="E631" s="33" t="s">
        <v>1476</v>
      </c>
      <c r="F631" s="33" t="s">
        <v>1477</v>
      </c>
      <c r="G631" s="33" t="s">
        <v>19</v>
      </c>
      <c r="H631" s="33" t="s">
        <v>1478</v>
      </c>
      <c r="I631" s="33" t="s">
        <v>1479</v>
      </c>
      <c r="J631" s="39" t="s">
        <v>41</v>
      </c>
      <c r="K631" s="39">
        <v>65734.75</v>
      </c>
      <c r="L631" s="39">
        <v>0</v>
      </c>
      <c r="M631" s="49" t="s">
        <v>23</v>
      </c>
    </row>
    <row r="632" spans="1:13">
      <c r="A632" s="35"/>
      <c r="B632" s="36">
        <f t="shared" si="9"/>
        <v>46029</v>
      </c>
      <c r="C632" s="35" t="s">
        <v>15</v>
      </c>
      <c r="D632" s="35"/>
      <c r="E632" s="35"/>
      <c r="F632" s="35"/>
      <c r="G632" s="35" t="s">
        <v>19</v>
      </c>
      <c r="H632" s="35"/>
      <c r="I632" s="35"/>
      <c r="J632" s="39" t="s">
        <v>69</v>
      </c>
      <c r="K632" s="39">
        <v>218313.76</v>
      </c>
      <c r="L632" s="39">
        <v>0</v>
      </c>
      <c r="M632" s="49" t="s">
        <v>23</v>
      </c>
    </row>
    <row r="633" spans="1:13">
      <c r="A633" s="35"/>
      <c r="B633" s="36">
        <f t="shared" si="9"/>
        <v>46029</v>
      </c>
      <c r="C633" s="35" t="s">
        <v>15</v>
      </c>
      <c r="D633" s="35"/>
      <c r="E633" s="35"/>
      <c r="F633" s="35"/>
      <c r="G633" s="35" t="s">
        <v>19</v>
      </c>
      <c r="H633" s="35"/>
      <c r="I633" s="35"/>
      <c r="J633" s="39" t="s">
        <v>47</v>
      </c>
      <c r="K633" s="39">
        <v>2640</v>
      </c>
      <c r="L633" s="39">
        <v>0</v>
      </c>
      <c r="M633" s="49" t="s">
        <v>23</v>
      </c>
    </row>
    <row r="634" spans="1:13">
      <c r="A634" s="37"/>
      <c r="B634" s="38">
        <f t="shared" si="9"/>
        <v>46029</v>
      </c>
      <c r="C634" s="37" t="s">
        <v>15</v>
      </c>
      <c r="D634" s="37"/>
      <c r="E634" s="37"/>
      <c r="F634" s="37"/>
      <c r="G634" s="37" t="s">
        <v>19</v>
      </c>
      <c r="H634" s="37"/>
      <c r="I634" s="37"/>
      <c r="J634" s="39" t="s">
        <v>22</v>
      </c>
      <c r="K634" s="39">
        <v>928788.45</v>
      </c>
      <c r="L634" s="39">
        <v>0</v>
      </c>
      <c r="M634" s="49" t="s">
        <v>23</v>
      </c>
    </row>
    <row r="635" spans="1:13">
      <c r="A635" s="33">
        <f>MAX($A$3:A634)+1</f>
        <v>295</v>
      </c>
      <c r="B635" s="34">
        <f t="shared" si="9"/>
        <v>46029</v>
      </c>
      <c r="C635" s="33" t="s">
        <v>15</v>
      </c>
      <c r="D635" s="33" t="s">
        <v>1480</v>
      </c>
      <c r="E635" s="33" t="s">
        <v>1481</v>
      </c>
      <c r="F635" s="33" t="s">
        <v>1482</v>
      </c>
      <c r="G635" s="33" t="s">
        <v>19</v>
      </c>
      <c r="H635" s="33" t="s">
        <v>1483</v>
      </c>
      <c r="I635" s="33" t="s">
        <v>1484</v>
      </c>
      <c r="J635" s="39" t="s">
        <v>41</v>
      </c>
      <c r="K635" s="39">
        <v>104.4</v>
      </c>
      <c r="L635" s="39">
        <v>54.36</v>
      </c>
      <c r="M635" s="49" t="s">
        <v>23</v>
      </c>
    </row>
    <row r="636" spans="1:13">
      <c r="A636" s="37"/>
      <c r="B636" s="38">
        <f t="shared" si="9"/>
        <v>46029</v>
      </c>
      <c r="C636" s="37" t="s">
        <v>15</v>
      </c>
      <c r="D636" s="37"/>
      <c r="E636" s="37"/>
      <c r="F636" s="37"/>
      <c r="G636" s="37" t="s">
        <v>19</v>
      </c>
      <c r="H636" s="37"/>
      <c r="I636" s="37"/>
      <c r="J636" s="39" t="s">
        <v>22</v>
      </c>
      <c r="K636" s="39">
        <v>4176.1</v>
      </c>
      <c r="L636" s="39">
        <v>2174.33</v>
      </c>
      <c r="M636" s="49" t="s">
        <v>23</v>
      </c>
    </row>
    <row r="637" spans="1:13">
      <c r="A637" s="39">
        <f>MAX($A$3:A636)+1</f>
        <v>296</v>
      </c>
      <c r="B637" s="40">
        <f t="shared" si="9"/>
        <v>46029</v>
      </c>
      <c r="C637" s="39" t="s">
        <v>15</v>
      </c>
      <c r="D637" s="39" t="s">
        <v>1485</v>
      </c>
      <c r="E637" s="39" t="s">
        <v>1486</v>
      </c>
      <c r="F637" s="39" t="s">
        <v>1487</v>
      </c>
      <c r="G637" s="39" t="s">
        <v>19</v>
      </c>
      <c r="H637" s="39" t="s">
        <v>1488</v>
      </c>
      <c r="I637" s="39" t="s">
        <v>1489</v>
      </c>
      <c r="J637" s="39" t="s">
        <v>22</v>
      </c>
      <c r="K637" s="39">
        <v>106639.08</v>
      </c>
      <c r="L637" s="39">
        <v>0</v>
      </c>
      <c r="M637" s="49" t="s">
        <v>23</v>
      </c>
    </row>
    <row r="638" spans="1:13">
      <c r="A638" s="33">
        <f>MAX($A$3:A637)+1</f>
        <v>297</v>
      </c>
      <c r="B638" s="34">
        <f t="shared" si="9"/>
        <v>46029</v>
      </c>
      <c r="C638" s="33" t="s">
        <v>15</v>
      </c>
      <c r="D638" s="33" t="s">
        <v>1490</v>
      </c>
      <c r="E638" s="33" t="s">
        <v>1491</v>
      </c>
      <c r="F638" s="33" t="s">
        <v>1492</v>
      </c>
      <c r="G638" s="33" t="s">
        <v>19</v>
      </c>
      <c r="H638" s="33" t="s">
        <v>1493</v>
      </c>
      <c r="I638" s="33" t="s">
        <v>1494</v>
      </c>
      <c r="J638" s="39" t="s">
        <v>41</v>
      </c>
      <c r="K638" s="39">
        <v>1140.72</v>
      </c>
      <c r="L638" s="39">
        <v>0</v>
      </c>
      <c r="M638" s="49" t="s">
        <v>23</v>
      </c>
    </row>
    <row r="639" spans="1:13">
      <c r="A639" s="37"/>
      <c r="B639" s="38">
        <f t="shared" si="9"/>
        <v>46029</v>
      </c>
      <c r="C639" s="37" t="s">
        <v>15</v>
      </c>
      <c r="D639" s="37"/>
      <c r="E639" s="37"/>
      <c r="F639" s="37"/>
      <c r="G639" s="37" t="s">
        <v>19</v>
      </c>
      <c r="H639" s="37"/>
      <c r="I639" s="37"/>
      <c r="J639" s="39" t="s">
        <v>22</v>
      </c>
      <c r="K639" s="39">
        <v>32592.23</v>
      </c>
      <c r="L639" s="39">
        <v>0</v>
      </c>
      <c r="M639" s="49" t="s">
        <v>23</v>
      </c>
    </row>
    <row r="640" spans="1:13">
      <c r="A640" s="39">
        <f>MAX($A$3:A639)+1</f>
        <v>298</v>
      </c>
      <c r="B640" s="40">
        <f t="shared" si="9"/>
        <v>46029</v>
      </c>
      <c r="C640" s="39" t="s">
        <v>15</v>
      </c>
      <c r="D640" s="39" t="s">
        <v>1495</v>
      </c>
      <c r="E640" s="39" t="s">
        <v>1496</v>
      </c>
      <c r="F640" s="39" t="s">
        <v>1497</v>
      </c>
      <c r="G640" s="39" t="s">
        <v>19</v>
      </c>
      <c r="H640" s="39" t="s">
        <v>1498</v>
      </c>
      <c r="I640" s="39" t="s">
        <v>1499</v>
      </c>
      <c r="J640" s="39" t="s">
        <v>22</v>
      </c>
      <c r="K640" s="39">
        <v>11780.13</v>
      </c>
      <c r="L640" s="39">
        <v>0</v>
      </c>
      <c r="M640" s="49" t="s">
        <v>23</v>
      </c>
    </row>
    <row r="641" spans="1:13">
      <c r="A641" s="33">
        <f>MAX($A$3:A640)+1</f>
        <v>299</v>
      </c>
      <c r="B641" s="34">
        <f t="shared" si="9"/>
        <v>46029</v>
      </c>
      <c r="C641" s="33" t="s">
        <v>15</v>
      </c>
      <c r="D641" s="33" t="s">
        <v>1500</v>
      </c>
      <c r="E641" s="33" t="s">
        <v>1501</v>
      </c>
      <c r="F641" s="33" t="s">
        <v>1502</v>
      </c>
      <c r="G641" s="33" t="s">
        <v>19</v>
      </c>
      <c r="H641" s="33" t="s">
        <v>1503</v>
      </c>
      <c r="I641" s="33" t="s">
        <v>1504</v>
      </c>
      <c r="J641" s="39" t="s">
        <v>41</v>
      </c>
      <c r="K641" s="39">
        <v>73088.01</v>
      </c>
      <c r="L641" s="39">
        <v>0</v>
      </c>
      <c r="M641" s="49" t="s">
        <v>23</v>
      </c>
    </row>
    <row r="642" spans="1:13">
      <c r="A642" s="35"/>
      <c r="B642" s="36">
        <f t="shared" si="9"/>
        <v>46029</v>
      </c>
      <c r="C642" s="35" t="s">
        <v>15</v>
      </c>
      <c r="D642" s="35"/>
      <c r="E642" s="35"/>
      <c r="F642" s="35"/>
      <c r="G642" s="35" t="s">
        <v>19</v>
      </c>
      <c r="H642" s="35"/>
      <c r="I642" s="35"/>
      <c r="J642" s="39" t="s">
        <v>47</v>
      </c>
      <c r="K642" s="39">
        <v>7913.87</v>
      </c>
      <c r="L642" s="39">
        <v>0</v>
      </c>
      <c r="M642" s="49" t="s">
        <v>23</v>
      </c>
    </row>
    <row r="643" spans="1:13">
      <c r="A643" s="37"/>
      <c r="B643" s="38">
        <f t="shared" si="9"/>
        <v>46029</v>
      </c>
      <c r="C643" s="37" t="s">
        <v>15</v>
      </c>
      <c r="D643" s="37"/>
      <c r="E643" s="37"/>
      <c r="F643" s="37"/>
      <c r="G643" s="37" t="s">
        <v>19</v>
      </c>
      <c r="H643" s="37"/>
      <c r="I643" s="37"/>
      <c r="J643" s="39" t="s">
        <v>22</v>
      </c>
      <c r="K643" s="39">
        <v>1194049.32</v>
      </c>
      <c r="L643" s="39">
        <v>0</v>
      </c>
      <c r="M643" s="49" t="s">
        <v>23</v>
      </c>
    </row>
    <row r="644" spans="1:13">
      <c r="A644" s="33">
        <f>MAX($A$3:A643)+1</f>
        <v>300</v>
      </c>
      <c r="B644" s="34">
        <f t="shared" ref="B644:B651" si="10">DATE(2026,1,7)</f>
        <v>46029</v>
      </c>
      <c r="C644" s="33" t="s">
        <v>15</v>
      </c>
      <c r="D644" s="33" t="s">
        <v>1505</v>
      </c>
      <c r="E644" s="33" t="s">
        <v>1506</v>
      </c>
      <c r="F644" s="33" t="s">
        <v>1507</v>
      </c>
      <c r="G644" s="33" t="s">
        <v>19</v>
      </c>
      <c r="H644" s="33" t="s">
        <v>1508</v>
      </c>
      <c r="I644" s="33" t="s">
        <v>1509</v>
      </c>
      <c r="J644" s="39" t="s">
        <v>41</v>
      </c>
      <c r="K644" s="39">
        <v>467.45</v>
      </c>
      <c r="L644" s="39">
        <v>467.45</v>
      </c>
      <c r="M644" s="49" t="s">
        <v>23</v>
      </c>
    </row>
    <row r="645" spans="1:13">
      <c r="A645" s="37"/>
      <c r="B645" s="38">
        <f t="shared" si="10"/>
        <v>46029</v>
      </c>
      <c r="C645" s="37" t="s">
        <v>15</v>
      </c>
      <c r="D645" s="37"/>
      <c r="E645" s="37"/>
      <c r="F645" s="37"/>
      <c r="G645" s="37" t="s">
        <v>19</v>
      </c>
      <c r="H645" s="37"/>
      <c r="I645" s="37"/>
      <c r="J645" s="39" t="s">
        <v>22</v>
      </c>
      <c r="K645" s="39">
        <v>13355.85</v>
      </c>
      <c r="L645" s="39">
        <v>13355.85</v>
      </c>
      <c r="M645" s="49" t="s">
        <v>23</v>
      </c>
    </row>
    <row r="646" spans="1:13">
      <c r="A646" s="33">
        <f>MAX($A$3:A645)+1</f>
        <v>301</v>
      </c>
      <c r="B646" s="34">
        <f t="shared" si="10"/>
        <v>46029</v>
      </c>
      <c r="C646" s="33" t="s">
        <v>15</v>
      </c>
      <c r="D646" s="33" t="s">
        <v>1510</v>
      </c>
      <c r="E646" s="33" t="s">
        <v>1511</v>
      </c>
      <c r="F646" s="33" t="s">
        <v>1512</v>
      </c>
      <c r="G646" s="33" t="s">
        <v>19</v>
      </c>
      <c r="H646" s="33" t="s">
        <v>1513</v>
      </c>
      <c r="I646" s="33" t="s">
        <v>1514</v>
      </c>
      <c r="J646" s="39" t="s">
        <v>41</v>
      </c>
      <c r="K646" s="39">
        <v>65.43</v>
      </c>
      <c r="L646" s="39">
        <v>65.43</v>
      </c>
      <c r="M646" s="49" t="s">
        <v>23</v>
      </c>
    </row>
    <row r="647" spans="1:13">
      <c r="A647" s="37"/>
      <c r="B647" s="38">
        <f t="shared" si="10"/>
        <v>46029</v>
      </c>
      <c r="C647" s="37" t="s">
        <v>15</v>
      </c>
      <c r="D647" s="37"/>
      <c r="E647" s="37"/>
      <c r="F647" s="37"/>
      <c r="G647" s="37" t="s">
        <v>19</v>
      </c>
      <c r="H647" s="37"/>
      <c r="I647" s="37"/>
      <c r="J647" s="39" t="s">
        <v>22</v>
      </c>
      <c r="K647" s="39">
        <v>1869.63</v>
      </c>
      <c r="L647" s="39">
        <v>1869.63</v>
      </c>
      <c r="M647" s="49" t="s">
        <v>23</v>
      </c>
    </row>
    <row r="648" spans="1:13">
      <c r="A648" s="39">
        <f>MAX($A$3:A647)+1</f>
        <v>302</v>
      </c>
      <c r="B648" s="40">
        <f t="shared" si="10"/>
        <v>46029</v>
      </c>
      <c r="C648" s="39" t="s">
        <v>15</v>
      </c>
      <c r="D648" s="39" t="s">
        <v>1515</v>
      </c>
      <c r="E648" s="39" t="s">
        <v>1516</v>
      </c>
      <c r="F648" s="39" t="s">
        <v>1517</v>
      </c>
      <c r="G648" s="39" t="s">
        <v>19</v>
      </c>
      <c r="H648" s="39" t="s">
        <v>1518</v>
      </c>
      <c r="I648" s="39" t="s">
        <v>1519</v>
      </c>
      <c r="J648" s="39" t="s">
        <v>22</v>
      </c>
      <c r="K648" s="39">
        <v>22218.49</v>
      </c>
      <c r="L648" s="39">
        <v>22218.49</v>
      </c>
      <c r="M648" s="49" t="s">
        <v>23</v>
      </c>
    </row>
    <row r="649" spans="1:13">
      <c r="A649" s="39">
        <f>MAX($A$3:A648)+1</f>
        <v>303</v>
      </c>
      <c r="B649" s="40">
        <f t="shared" si="10"/>
        <v>46029</v>
      </c>
      <c r="C649" s="39" t="s">
        <v>15</v>
      </c>
      <c r="D649" s="39" t="s">
        <v>1520</v>
      </c>
      <c r="E649" s="39" t="s">
        <v>1521</v>
      </c>
      <c r="F649" s="39" t="s">
        <v>1522</v>
      </c>
      <c r="G649" s="39" t="s">
        <v>19</v>
      </c>
      <c r="H649" s="39" t="s">
        <v>1523</v>
      </c>
      <c r="I649" s="39" t="s">
        <v>1524</v>
      </c>
      <c r="J649" s="39" t="s">
        <v>22</v>
      </c>
      <c r="K649" s="39">
        <v>1896.75</v>
      </c>
      <c r="L649" s="39">
        <v>0</v>
      </c>
      <c r="M649" s="49" t="s">
        <v>23</v>
      </c>
    </row>
    <row r="650" spans="1:13">
      <c r="A650" s="33">
        <f>MAX($A$3:A649)+1</f>
        <v>304</v>
      </c>
      <c r="B650" s="34">
        <f t="shared" si="10"/>
        <v>46029</v>
      </c>
      <c r="C650" s="33" t="s">
        <v>15</v>
      </c>
      <c r="D650" s="33" t="s">
        <v>1525</v>
      </c>
      <c r="E650" s="33" t="s">
        <v>1526</v>
      </c>
      <c r="F650" s="33" t="s">
        <v>1527</v>
      </c>
      <c r="G650" s="33" t="s">
        <v>19</v>
      </c>
      <c r="H650" s="33" t="s">
        <v>1528</v>
      </c>
      <c r="I650" s="33" t="s">
        <v>1529</v>
      </c>
      <c r="J650" s="39" t="s">
        <v>41</v>
      </c>
      <c r="K650" s="39">
        <v>305.36</v>
      </c>
      <c r="L650" s="39">
        <v>305.36</v>
      </c>
      <c r="M650" s="49" t="s">
        <v>23</v>
      </c>
    </row>
    <row r="651" spans="1:13">
      <c r="A651" s="37"/>
      <c r="B651" s="38">
        <f t="shared" si="10"/>
        <v>46029</v>
      </c>
      <c r="C651" s="37" t="s">
        <v>15</v>
      </c>
      <c r="D651" s="37"/>
      <c r="E651" s="37"/>
      <c r="F651" s="37"/>
      <c r="G651" s="37" t="s">
        <v>19</v>
      </c>
      <c r="H651" s="37"/>
      <c r="I651" s="37"/>
      <c r="J651" s="39" t="s">
        <v>22</v>
      </c>
      <c r="K651" s="39">
        <v>4362.24</v>
      </c>
      <c r="L651" s="39">
        <v>4362.24</v>
      </c>
      <c r="M651" s="49" t="s">
        <v>23</v>
      </c>
    </row>
  </sheetData>
  <autoFilter ref="A3:N651">
    <extLst/>
  </autoFilter>
  <mergeCells count="2034">
    <mergeCell ref="A2:M2"/>
    <mergeCell ref="A7:A8"/>
    <mergeCell ref="A9:A11"/>
    <mergeCell ref="A12:A13"/>
    <mergeCell ref="A14:A17"/>
    <mergeCell ref="A18:A19"/>
    <mergeCell ref="A20:A23"/>
    <mergeCell ref="A24:A25"/>
    <mergeCell ref="A27:A28"/>
    <mergeCell ref="A29:A30"/>
    <mergeCell ref="A31:A33"/>
    <mergeCell ref="A34:A35"/>
    <mergeCell ref="A36:A37"/>
    <mergeCell ref="A39:A40"/>
    <mergeCell ref="A41:A42"/>
    <mergeCell ref="A43:A44"/>
    <mergeCell ref="A45:A46"/>
    <mergeCell ref="A47:A48"/>
    <mergeCell ref="A49:A50"/>
    <mergeCell ref="A51:A53"/>
    <mergeCell ref="A55:A57"/>
    <mergeCell ref="A58:A59"/>
    <mergeCell ref="A61:A62"/>
    <mergeCell ref="A63:A65"/>
    <mergeCell ref="A66:A67"/>
    <mergeCell ref="A68:A70"/>
    <mergeCell ref="A71:A73"/>
    <mergeCell ref="A74:A75"/>
    <mergeCell ref="A76:A78"/>
    <mergeCell ref="A79:A80"/>
    <mergeCell ref="A81:A82"/>
    <mergeCell ref="A84:A85"/>
    <mergeCell ref="A86:A87"/>
    <mergeCell ref="A88:A89"/>
    <mergeCell ref="A90:A91"/>
    <mergeCell ref="A92:A94"/>
    <mergeCell ref="A95:A96"/>
    <mergeCell ref="A97:A98"/>
    <mergeCell ref="A99:A100"/>
    <mergeCell ref="A102:A103"/>
    <mergeCell ref="A104:A106"/>
    <mergeCell ref="A107:A108"/>
    <mergeCell ref="A109:A110"/>
    <mergeCell ref="A111:A112"/>
    <mergeCell ref="A113:A114"/>
    <mergeCell ref="A115:A118"/>
    <mergeCell ref="A120:A121"/>
    <mergeCell ref="A122:A125"/>
    <mergeCell ref="A127:A128"/>
    <mergeCell ref="A129:A131"/>
    <mergeCell ref="A132:A133"/>
    <mergeCell ref="A134:A136"/>
    <mergeCell ref="A137:A139"/>
    <mergeCell ref="A140:A141"/>
    <mergeCell ref="A142:A143"/>
    <mergeCell ref="A144:A146"/>
    <mergeCell ref="A148:A149"/>
    <mergeCell ref="A150:A151"/>
    <mergeCell ref="A152:A154"/>
    <mergeCell ref="A156:A157"/>
    <mergeCell ref="A158:A159"/>
    <mergeCell ref="A160:A161"/>
    <mergeCell ref="A162:A167"/>
    <mergeCell ref="A170:A171"/>
    <mergeCell ref="A172:A175"/>
    <mergeCell ref="A176:A177"/>
    <mergeCell ref="A180:A182"/>
    <mergeCell ref="A184:A186"/>
    <mergeCell ref="A188:A189"/>
    <mergeCell ref="A190:A192"/>
    <mergeCell ref="A193:A194"/>
    <mergeCell ref="A195:A196"/>
    <mergeCell ref="A197:A198"/>
    <mergeCell ref="A201:A203"/>
    <mergeCell ref="A205:A206"/>
    <mergeCell ref="A207:A209"/>
    <mergeCell ref="A210:A211"/>
    <mergeCell ref="A213:A214"/>
    <mergeCell ref="A215:A218"/>
    <mergeCell ref="A219:A220"/>
    <mergeCell ref="A221:A222"/>
    <mergeCell ref="A224:A225"/>
    <mergeCell ref="A227:A228"/>
    <mergeCell ref="A229:A230"/>
    <mergeCell ref="A231:A232"/>
    <mergeCell ref="A233:A234"/>
    <mergeCell ref="A235:A236"/>
    <mergeCell ref="A237:A238"/>
    <mergeCell ref="A241:A242"/>
    <mergeCell ref="A244:A246"/>
    <mergeCell ref="A247:A249"/>
    <mergeCell ref="A250:A251"/>
    <mergeCell ref="A252:A254"/>
    <mergeCell ref="A255:A256"/>
    <mergeCell ref="A258:A260"/>
    <mergeCell ref="A261:A262"/>
    <mergeCell ref="A263:A265"/>
    <mergeCell ref="A266:A267"/>
    <mergeCell ref="A268:A269"/>
    <mergeCell ref="A270:A272"/>
    <mergeCell ref="A273:A274"/>
    <mergeCell ref="A276:A277"/>
    <mergeCell ref="A278:A281"/>
    <mergeCell ref="A282:A283"/>
    <mergeCell ref="A284:A285"/>
    <mergeCell ref="A288:A289"/>
    <mergeCell ref="A290:A292"/>
    <mergeCell ref="A293:A295"/>
    <mergeCell ref="A296:A297"/>
    <mergeCell ref="A298:A300"/>
    <mergeCell ref="A301:A303"/>
    <mergeCell ref="A304:A306"/>
    <mergeCell ref="A308:A311"/>
    <mergeCell ref="A313:A315"/>
    <mergeCell ref="A316:A318"/>
    <mergeCell ref="A319:A321"/>
    <mergeCell ref="A324:A325"/>
    <mergeCell ref="A326:A328"/>
    <mergeCell ref="A329:A330"/>
    <mergeCell ref="A332:A335"/>
    <mergeCell ref="A336:A339"/>
    <mergeCell ref="A340:A342"/>
    <mergeCell ref="A343:A344"/>
    <mergeCell ref="A345:A347"/>
    <mergeCell ref="A348:A349"/>
    <mergeCell ref="A350:A351"/>
    <mergeCell ref="A352:A353"/>
    <mergeCell ref="A354:A355"/>
    <mergeCell ref="A356:A359"/>
    <mergeCell ref="A360:A362"/>
    <mergeCell ref="A363:A365"/>
    <mergeCell ref="A366:A367"/>
    <mergeCell ref="A368:A370"/>
    <mergeCell ref="A371:A372"/>
    <mergeCell ref="A373:A375"/>
    <mergeCell ref="A377:A378"/>
    <mergeCell ref="A379:A381"/>
    <mergeCell ref="A382:A383"/>
    <mergeCell ref="A384:A385"/>
    <mergeCell ref="A388:A390"/>
    <mergeCell ref="A391:A392"/>
    <mergeCell ref="A395:A396"/>
    <mergeCell ref="A397:A398"/>
    <mergeCell ref="A399:A401"/>
    <mergeCell ref="A403:A404"/>
    <mergeCell ref="A405:A406"/>
    <mergeCell ref="A407:A408"/>
    <mergeCell ref="A410:A411"/>
    <mergeCell ref="A412:A414"/>
    <mergeCell ref="A415:A416"/>
    <mergeCell ref="A417:A418"/>
    <mergeCell ref="A419:A420"/>
    <mergeCell ref="A421:A423"/>
    <mergeCell ref="A424:A425"/>
    <mergeCell ref="A426:A428"/>
    <mergeCell ref="A429:A431"/>
    <mergeCell ref="A433:A435"/>
    <mergeCell ref="A438:A439"/>
    <mergeCell ref="A440:A441"/>
    <mergeCell ref="A442:A444"/>
    <mergeCell ref="A446:A449"/>
    <mergeCell ref="A450:A453"/>
    <mergeCell ref="A455:A456"/>
    <mergeCell ref="A457:A458"/>
    <mergeCell ref="A460:A464"/>
    <mergeCell ref="A465:A467"/>
    <mergeCell ref="A468:A469"/>
    <mergeCell ref="A470:A471"/>
    <mergeCell ref="A473:A475"/>
    <mergeCell ref="A476:A477"/>
    <mergeCell ref="A481:A486"/>
    <mergeCell ref="A491:A492"/>
    <mergeCell ref="A493:A494"/>
    <mergeCell ref="A496:A497"/>
    <mergeCell ref="A498:A499"/>
    <mergeCell ref="A500:A502"/>
    <mergeCell ref="A503:A505"/>
    <mergeCell ref="A507:A509"/>
    <mergeCell ref="A510:A515"/>
    <mergeCell ref="A516:A517"/>
    <mergeCell ref="A518:A519"/>
    <mergeCell ref="A520:A521"/>
    <mergeCell ref="A522:A523"/>
    <mergeCell ref="A524:A527"/>
    <mergeCell ref="A528:A529"/>
    <mergeCell ref="A530:A531"/>
    <mergeCell ref="A532:A533"/>
    <mergeCell ref="A534:A535"/>
    <mergeCell ref="A536:A537"/>
    <mergeCell ref="A538:A539"/>
    <mergeCell ref="A541:A542"/>
    <mergeCell ref="A543:A545"/>
    <mergeCell ref="A547:A550"/>
    <mergeCell ref="A551:A553"/>
    <mergeCell ref="A554:A557"/>
    <mergeCell ref="A558:A559"/>
    <mergeCell ref="A560:A561"/>
    <mergeCell ref="A562:A563"/>
    <mergeCell ref="A564:A565"/>
    <mergeCell ref="A567:A570"/>
    <mergeCell ref="A571:A573"/>
    <mergeCell ref="A576:A578"/>
    <mergeCell ref="A580:A581"/>
    <mergeCell ref="A582:A583"/>
    <mergeCell ref="A585:A587"/>
    <mergeCell ref="A588:A590"/>
    <mergeCell ref="A592:A593"/>
    <mergeCell ref="A594:A596"/>
    <mergeCell ref="A598:A599"/>
    <mergeCell ref="A600:A601"/>
    <mergeCell ref="A602:A604"/>
    <mergeCell ref="A605:A606"/>
    <mergeCell ref="A608:A609"/>
    <mergeCell ref="A610:A611"/>
    <mergeCell ref="A613:A614"/>
    <mergeCell ref="A617:A619"/>
    <mergeCell ref="A621:A622"/>
    <mergeCell ref="A623:A624"/>
    <mergeCell ref="A625:A628"/>
    <mergeCell ref="A629:A630"/>
    <mergeCell ref="A631:A634"/>
    <mergeCell ref="A635:A636"/>
    <mergeCell ref="A638:A639"/>
    <mergeCell ref="A641:A643"/>
    <mergeCell ref="A644:A645"/>
    <mergeCell ref="A646:A647"/>
    <mergeCell ref="A650:A651"/>
    <mergeCell ref="B7:B8"/>
    <mergeCell ref="B9:B11"/>
    <mergeCell ref="B12:B13"/>
    <mergeCell ref="B14:B17"/>
    <mergeCell ref="B18:B19"/>
    <mergeCell ref="B20:B23"/>
    <mergeCell ref="B24:B25"/>
    <mergeCell ref="B27:B28"/>
    <mergeCell ref="B29:B30"/>
    <mergeCell ref="B31:B33"/>
    <mergeCell ref="B34:B35"/>
    <mergeCell ref="B36:B37"/>
    <mergeCell ref="B39:B40"/>
    <mergeCell ref="B41:B42"/>
    <mergeCell ref="B43:B44"/>
    <mergeCell ref="B45:B46"/>
    <mergeCell ref="B47:B48"/>
    <mergeCell ref="B49:B50"/>
    <mergeCell ref="B51:B53"/>
    <mergeCell ref="B55:B57"/>
    <mergeCell ref="B58:B59"/>
    <mergeCell ref="B61:B62"/>
    <mergeCell ref="B63:B65"/>
    <mergeCell ref="B66:B67"/>
    <mergeCell ref="B68:B70"/>
    <mergeCell ref="B71:B73"/>
    <mergeCell ref="B74:B75"/>
    <mergeCell ref="B76:B78"/>
    <mergeCell ref="B79:B80"/>
    <mergeCell ref="B81:B82"/>
    <mergeCell ref="B84:B85"/>
    <mergeCell ref="B86:B87"/>
    <mergeCell ref="B88:B89"/>
    <mergeCell ref="B90:B91"/>
    <mergeCell ref="B92:B94"/>
    <mergeCell ref="B95:B96"/>
    <mergeCell ref="B97:B98"/>
    <mergeCell ref="B99:B100"/>
    <mergeCell ref="B102:B103"/>
    <mergeCell ref="B104:B106"/>
    <mergeCell ref="B107:B108"/>
    <mergeCell ref="B109:B110"/>
    <mergeCell ref="B111:B112"/>
    <mergeCell ref="B113:B114"/>
    <mergeCell ref="B115:B118"/>
    <mergeCell ref="B120:B121"/>
    <mergeCell ref="B122:B125"/>
    <mergeCell ref="B127:B128"/>
    <mergeCell ref="B129:B131"/>
    <mergeCell ref="B132:B133"/>
    <mergeCell ref="B134:B136"/>
    <mergeCell ref="B137:B139"/>
    <mergeCell ref="B140:B141"/>
    <mergeCell ref="B142:B143"/>
    <mergeCell ref="B144:B146"/>
    <mergeCell ref="B148:B149"/>
    <mergeCell ref="B150:B151"/>
    <mergeCell ref="B152:B154"/>
    <mergeCell ref="B156:B157"/>
    <mergeCell ref="B158:B159"/>
    <mergeCell ref="B160:B161"/>
    <mergeCell ref="B162:B167"/>
    <mergeCell ref="B170:B171"/>
    <mergeCell ref="B172:B175"/>
    <mergeCell ref="B176:B177"/>
    <mergeCell ref="B180:B182"/>
    <mergeCell ref="B184:B186"/>
    <mergeCell ref="B188:B189"/>
    <mergeCell ref="B190:B192"/>
    <mergeCell ref="B193:B194"/>
    <mergeCell ref="B195:B196"/>
    <mergeCell ref="B197:B198"/>
    <mergeCell ref="B201:B203"/>
    <mergeCell ref="B205:B206"/>
    <mergeCell ref="B207:B209"/>
    <mergeCell ref="B210:B211"/>
    <mergeCell ref="B213:B214"/>
    <mergeCell ref="B215:B218"/>
    <mergeCell ref="B219:B220"/>
    <mergeCell ref="B221:B222"/>
    <mergeCell ref="B224:B225"/>
    <mergeCell ref="B227:B228"/>
    <mergeCell ref="B229:B230"/>
    <mergeCell ref="B231:B232"/>
    <mergeCell ref="B233:B234"/>
    <mergeCell ref="B235:B236"/>
    <mergeCell ref="B237:B238"/>
    <mergeCell ref="B241:B242"/>
    <mergeCell ref="B244:B246"/>
    <mergeCell ref="B247:B249"/>
    <mergeCell ref="B250:B251"/>
    <mergeCell ref="B252:B254"/>
    <mergeCell ref="B255:B256"/>
    <mergeCell ref="B258:B260"/>
    <mergeCell ref="B261:B262"/>
    <mergeCell ref="B263:B265"/>
    <mergeCell ref="B266:B267"/>
    <mergeCell ref="B268:B269"/>
    <mergeCell ref="B270:B272"/>
    <mergeCell ref="B273:B274"/>
    <mergeCell ref="B276:B277"/>
    <mergeCell ref="B278:B281"/>
    <mergeCell ref="B282:B283"/>
    <mergeCell ref="B284:B285"/>
    <mergeCell ref="B288:B289"/>
    <mergeCell ref="B290:B292"/>
    <mergeCell ref="B293:B295"/>
    <mergeCell ref="B296:B297"/>
    <mergeCell ref="B298:B300"/>
    <mergeCell ref="B301:B303"/>
    <mergeCell ref="B304:B306"/>
    <mergeCell ref="B308:B311"/>
    <mergeCell ref="B313:B315"/>
    <mergeCell ref="B316:B318"/>
    <mergeCell ref="B319:B321"/>
    <mergeCell ref="B324:B325"/>
    <mergeCell ref="B326:B328"/>
    <mergeCell ref="B329:B330"/>
    <mergeCell ref="B332:B335"/>
    <mergeCell ref="B336:B339"/>
    <mergeCell ref="B340:B342"/>
    <mergeCell ref="B343:B344"/>
    <mergeCell ref="B345:B347"/>
    <mergeCell ref="B348:B349"/>
    <mergeCell ref="B350:B351"/>
    <mergeCell ref="B352:B353"/>
    <mergeCell ref="B354:B355"/>
    <mergeCell ref="B356:B359"/>
    <mergeCell ref="B360:B362"/>
    <mergeCell ref="B363:B365"/>
    <mergeCell ref="B366:B367"/>
    <mergeCell ref="B368:B370"/>
    <mergeCell ref="B371:B372"/>
    <mergeCell ref="B373:B375"/>
    <mergeCell ref="B377:B378"/>
    <mergeCell ref="B379:B381"/>
    <mergeCell ref="B382:B383"/>
    <mergeCell ref="B384:B385"/>
    <mergeCell ref="B388:B390"/>
    <mergeCell ref="B391:B392"/>
    <mergeCell ref="B395:B396"/>
    <mergeCell ref="B397:B398"/>
    <mergeCell ref="B399:B401"/>
    <mergeCell ref="B403:B404"/>
    <mergeCell ref="B405:B406"/>
    <mergeCell ref="B407:B408"/>
    <mergeCell ref="B410:B411"/>
    <mergeCell ref="B412:B414"/>
    <mergeCell ref="B415:B416"/>
    <mergeCell ref="B417:B418"/>
    <mergeCell ref="B419:B420"/>
    <mergeCell ref="B421:B423"/>
    <mergeCell ref="B424:B425"/>
    <mergeCell ref="B426:B428"/>
    <mergeCell ref="B429:B431"/>
    <mergeCell ref="B433:B435"/>
    <mergeCell ref="B438:B439"/>
    <mergeCell ref="B440:B441"/>
    <mergeCell ref="B442:B444"/>
    <mergeCell ref="B446:B449"/>
    <mergeCell ref="B450:B453"/>
    <mergeCell ref="B455:B456"/>
    <mergeCell ref="B457:B458"/>
    <mergeCell ref="B460:B464"/>
    <mergeCell ref="B465:B467"/>
    <mergeCell ref="B468:B469"/>
    <mergeCell ref="B470:B471"/>
    <mergeCell ref="B473:B475"/>
    <mergeCell ref="B476:B477"/>
    <mergeCell ref="B481:B486"/>
    <mergeCell ref="B491:B492"/>
    <mergeCell ref="B493:B494"/>
    <mergeCell ref="B496:B497"/>
    <mergeCell ref="B498:B499"/>
    <mergeCell ref="B500:B502"/>
    <mergeCell ref="B503:B505"/>
    <mergeCell ref="B507:B509"/>
    <mergeCell ref="B510:B515"/>
    <mergeCell ref="B516:B517"/>
    <mergeCell ref="B518:B519"/>
    <mergeCell ref="B520:B521"/>
    <mergeCell ref="B522:B523"/>
    <mergeCell ref="B524:B527"/>
    <mergeCell ref="B528:B529"/>
    <mergeCell ref="B530:B531"/>
    <mergeCell ref="B532:B533"/>
    <mergeCell ref="B534:B535"/>
    <mergeCell ref="B536:B537"/>
    <mergeCell ref="B538:B539"/>
    <mergeCell ref="B541:B542"/>
    <mergeCell ref="B543:B545"/>
    <mergeCell ref="B547:B550"/>
    <mergeCell ref="B551:B553"/>
    <mergeCell ref="B554:B557"/>
    <mergeCell ref="B558:B559"/>
    <mergeCell ref="B560:B561"/>
    <mergeCell ref="B562:B563"/>
    <mergeCell ref="B564:B565"/>
    <mergeCell ref="B567:B570"/>
    <mergeCell ref="B571:B573"/>
    <mergeCell ref="B576:B578"/>
    <mergeCell ref="B580:B581"/>
    <mergeCell ref="B582:B583"/>
    <mergeCell ref="B585:B587"/>
    <mergeCell ref="B588:B590"/>
    <mergeCell ref="B592:B593"/>
    <mergeCell ref="B594:B596"/>
    <mergeCell ref="B598:B599"/>
    <mergeCell ref="B600:B601"/>
    <mergeCell ref="B602:B604"/>
    <mergeCell ref="B605:B606"/>
    <mergeCell ref="B608:B609"/>
    <mergeCell ref="B610:B611"/>
    <mergeCell ref="B613:B614"/>
    <mergeCell ref="B617:B619"/>
    <mergeCell ref="B621:B622"/>
    <mergeCell ref="B623:B624"/>
    <mergeCell ref="B625:B628"/>
    <mergeCell ref="B629:B630"/>
    <mergeCell ref="B631:B634"/>
    <mergeCell ref="B635:B636"/>
    <mergeCell ref="B638:B639"/>
    <mergeCell ref="B641:B643"/>
    <mergeCell ref="B644:B645"/>
    <mergeCell ref="B646:B647"/>
    <mergeCell ref="B650:B651"/>
    <mergeCell ref="C7:C8"/>
    <mergeCell ref="C9:C11"/>
    <mergeCell ref="C12:C13"/>
    <mergeCell ref="C14:C17"/>
    <mergeCell ref="C18:C19"/>
    <mergeCell ref="C20:C23"/>
    <mergeCell ref="C24:C25"/>
    <mergeCell ref="C27:C28"/>
    <mergeCell ref="C29:C30"/>
    <mergeCell ref="C31:C33"/>
    <mergeCell ref="C34:C35"/>
    <mergeCell ref="C36:C37"/>
    <mergeCell ref="C39:C40"/>
    <mergeCell ref="C41:C42"/>
    <mergeCell ref="C43:C44"/>
    <mergeCell ref="C45:C46"/>
    <mergeCell ref="C47:C48"/>
    <mergeCell ref="C49:C50"/>
    <mergeCell ref="C51:C53"/>
    <mergeCell ref="C55:C57"/>
    <mergeCell ref="C58:C59"/>
    <mergeCell ref="C61:C62"/>
    <mergeCell ref="C63:C65"/>
    <mergeCell ref="C66:C67"/>
    <mergeCell ref="C68:C70"/>
    <mergeCell ref="C71:C73"/>
    <mergeCell ref="C74:C75"/>
    <mergeCell ref="C76:C78"/>
    <mergeCell ref="C79:C80"/>
    <mergeCell ref="C81:C82"/>
    <mergeCell ref="C84:C85"/>
    <mergeCell ref="C86:C87"/>
    <mergeCell ref="C88:C89"/>
    <mergeCell ref="C90:C91"/>
    <mergeCell ref="C92:C94"/>
    <mergeCell ref="C95:C96"/>
    <mergeCell ref="C97:C98"/>
    <mergeCell ref="C99:C100"/>
    <mergeCell ref="C102:C103"/>
    <mergeCell ref="C104:C106"/>
    <mergeCell ref="C107:C108"/>
    <mergeCell ref="C109:C110"/>
    <mergeCell ref="C111:C112"/>
    <mergeCell ref="C113:C114"/>
    <mergeCell ref="C115:C118"/>
    <mergeCell ref="C120:C121"/>
    <mergeCell ref="C122:C125"/>
    <mergeCell ref="C127:C128"/>
    <mergeCell ref="C129:C131"/>
    <mergeCell ref="C132:C133"/>
    <mergeCell ref="C134:C136"/>
    <mergeCell ref="C137:C139"/>
    <mergeCell ref="C140:C141"/>
    <mergeCell ref="C142:C143"/>
    <mergeCell ref="C144:C146"/>
    <mergeCell ref="C148:C149"/>
    <mergeCell ref="C150:C151"/>
    <mergeCell ref="C152:C154"/>
    <mergeCell ref="C156:C157"/>
    <mergeCell ref="C158:C159"/>
    <mergeCell ref="C160:C161"/>
    <mergeCell ref="C162:C167"/>
    <mergeCell ref="C170:C171"/>
    <mergeCell ref="C172:C175"/>
    <mergeCell ref="C176:C177"/>
    <mergeCell ref="C180:C182"/>
    <mergeCell ref="C184:C186"/>
    <mergeCell ref="C188:C189"/>
    <mergeCell ref="C190:C192"/>
    <mergeCell ref="C193:C194"/>
    <mergeCell ref="C195:C196"/>
    <mergeCell ref="C197:C198"/>
    <mergeCell ref="C201:C203"/>
    <mergeCell ref="C205:C206"/>
    <mergeCell ref="C207:C209"/>
    <mergeCell ref="C210:C211"/>
    <mergeCell ref="C213:C214"/>
    <mergeCell ref="C215:C218"/>
    <mergeCell ref="C219:C220"/>
    <mergeCell ref="C221:C222"/>
    <mergeCell ref="C224:C225"/>
    <mergeCell ref="C227:C228"/>
    <mergeCell ref="C229:C230"/>
    <mergeCell ref="C231:C232"/>
    <mergeCell ref="C233:C234"/>
    <mergeCell ref="C235:C236"/>
    <mergeCell ref="C237:C238"/>
    <mergeCell ref="C241:C242"/>
    <mergeCell ref="C244:C246"/>
    <mergeCell ref="C247:C249"/>
    <mergeCell ref="C250:C251"/>
    <mergeCell ref="C252:C254"/>
    <mergeCell ref="C255:C256"/>
    <mergeCell ref="C258:C260"/>
    <mergeCell ref="C261:C262"/>
    <mergeCell ref="C263:C265"/>
    <mergeCell ref="C266:C267"/>
    <mergeCell ref="C268:C269"/>
    <mergeCell ref="C270:C272"/>
    <mergeCell ref="C273:C274"/>
    <mergeCell ref="C276:C277"/>
    <mergeCell ref="C278:C281"/>
    <mergeCell ref="C282:C283"/>
    <mergeCell ref="C284:C285"/>
    <mergeCell ref="C288:C289"/>
    <mergeCell ref="C290:C292"/>
    <mergeCell ref="C293:C295"/>
    <mergeCell ref="C296:C297"/>
    <mergeCell ref="C298:C300"/>
    <mergeCell ref="C301:C303"/>
    <mergeCell ref="C304:C306"/>
    <mergeCell ref="C308:C311"/>
    <mergeCell ref="C313:C315"/>
    <mergeCell ref="C316:C318"/>
    <mergeCell ref="C319:C321"/>
    <mergeCell ref="C324:C325"/>
    <mergeCell ref="C326:C328"/>
    <mergeCell ref="C329:C330"/>
    <mergeCell ref="C332:C335"/>
    <mergeCell ref="C336:C339"/>
    <mergeCell ref="C340:C342"/>
    <mergeCell ref="C343:C344"/>
    <mergeCell ref="C345:C347"/>
    <mergeCell ref="C348:C349"/>
    <mergeCell ref="C350:C351"/>
    <mergeCell ref="C352:C353"/>
    <mergeCell ref="C354:C355"/>
    <mergeCell ref="C356:C359"/>
    <mergeCell ref="C360:C362"/>
    <mergeCell ref="C363:C365"/>
    <mergeCell ref="C366:C367"/>
    <mergeCell ref="C368:C370"/>
    <mergeCell ref="C371:C372"/>
    <mergeCell ref="C373:C375"/>
    <mergeCell ref="C377:C378"/>
    <mergeCell ref="C379:C381"/>
    <mergeCell ref="C382:C383"/>
    <mergeCell ref="C384:C385"/>
    <mergeCell ref="C388:C390"/>
    <mergeCell ref="C391:C392"/>
    <mergeCell ref="C395:C396"/>
    <mergeCell ref="C397:C398"/>
    <mergeCell ref="C399:C401"/>
    <mergeCell ref="C403:C404"/>
    <mergeCell ref="C405:C406"/>
    <mergeCell ref="C407:C408"/>
    <mergeCell ref="C410:C411"/>
    <mergeCell ref="C412:C414"/>
    <mergeCell ref="C415:C416"/>
    <mergeCell ref="C417:C418"/>
    <mergeCell ref="C419:C420"/>
    <mergeCell ref="C421:C423"/>
    <mergeCell ref="C424:C425"/>
    <mergeCell ref="C426:C428"/>
    <mergeCell ref="C429:C431"/>
    <mergeCell ref="C433:C435"/>
    <mergeCell ref="C438:C439"/>
    <mergeCell ref="C440:C441"/>
    <mergeCell ref="C442:C444"/>
    <mergeCell ref="C446:C449"/>
    <mergeCell ref="C450:C453"/>
    <mergeCell ref="C455:C456"/>
    <mergeCell ref="C457:C458"/>
    <mergeCell ref="C460:C464"/>
    <mergeCell ref="C465:C467"/>
    <mergeCell ref="C468:C469"/>
    <mergeCell ref="C470:C471"/>
    <mergeCell ref="C473:C475"/>
    <mergeCell ref="C476:C477"/>
    <mergeCell ref="C481:C486"/>
    <mergeCell ref="C491:C492"/>
    <mergeCell ref="C493:C494"/>
    <mergeCell ref="C496:C497"/>
    <mergeCell ref="C498:C499"/>
    <mergeCell ref="C500:C502"/>
    <mergeCell ref="C503:C505"/>
    <mergeCell ref="C507:C509"/>
    <mergeCell ref="C510:C515"/>
    <mergeCell ref="C516:C517"/>
    <mergeCell ref="C518:C519"/>
    <mergeCell ref="C520:C521"/>
    <mergeCell ref="C522:C523"/>
    <mergeCell ref="C524:C527"/>
    <mergeCell ref="C528:C529"/>
    <mergeCell ref="C530:C531"/>
    <mergeCell ref="C532:C533"/>
    <mergeCell ref="C534:C535"/>
    <mergeCell ref="C536:C537"/>
    <mergeCell ref="C538:C539"/>
    <mergeCell ref="C541:C542"/>
    <mergeCell ref="C543:C545"/>
    <mergeCell ref="C547:C550"/>
    <mergeCell ref="C551:C553"/>
    <mergeCell ref="C554:C557"/>
    <mergeCell ref="C558:C559"/>
    <mergeCell ref="C560:C561"/>
    <mergeCell ref="C562:C563"/>
    <mergeCell ref="C564:C565"/>
    <mergeCell ref="C567:C570"/>
    <mergeCell ref="C571:C573"/>
    <mergeCell ref="C576:C578"/>
    <mergeCell ref="C580:C581"/>
    <mergeCell ref="C582:C583"/>
    <mergeCell ref="C585:C587"/>
    <mergeCell ref="C588:C590"/>
    <mergeCell ref="C592:C593"/>
    <mergeCell ref="C594:C596"/>
    <mergeCell ref="C598:C599"/>
    <mergeCell ref="C600:C601"/>
    <mergeCell ref="C602:C604"/>
    <mergeCell ref="C605:C606"/>
    <mergeCell ref="C608:C609"/>
    <mergeCell ref="C610:C611"/>
    <mergeCell ref="C613:C614"/>
    <mergeCell ref="C617:C619"/>
    <mergeCell ref="C621:C622"/>
    <mergeCell ref="C623:C624"/>
    <mergeCell ref="C625:C628"/>
    <mergeCell ref="C629:C630"/>
    <mergeCell ref="C631:C634"/>
    <mergeCell ref="C635:C636"/>
    <mergeCell ref="C638:C639"/>
    <mergeCell ref="C641:C643"/>
    <mergeCell ref="C644:C645"/>
    <mergeCell ref="C646:C647"/>
    <mergeCell ref="C650:C651"/>
    <mergeCell ref="D7:D8"/>
    <mergeCell ref="D9:D11"/>
    <mergeCell ref="D12:D13"/>
    <mergeCell ref="D14:D17"/>
    <mergeCell ref="D18:D19"/>
    <mergeCell ref="D20:D23"/>
    <mergeCell ref="D24:D25"/>
    <mergeCell ref="D27:D28"/>
    <mergeCell ref="D29:D30"/>
    <mergeCell ref="D31:D33"/>
    <mergeCell ref="D34:D35"/>
    <mergeCell ref="D36:D37"/>
    <mergeCell ref="D39:D40"/>
    <mergeCell ref="D41:D42"/>
    <mergeCell ref="D43:D44"/>
    <mergeCell ref="D45:D46"/>
    <mergeCell ref="D47:D48"/>
    <mergeCell ref="D49:D50"/>
    <mergeCell ref="D51:D53"/>
    <mergeCell ref="D55:D57"/>
    <mergeCell ref="D58:D59"/>
    <mergeCell ref="D61:D62"/>
    <mergeCell ref="D63:D65"/>
    <mergeCell ref="D66:D67"/>
    <mergeCell ref="D68:D70"/>
    <mergeCell ref="D71:D73"/>
    <mergeCell ref="D74:D75"/>
    <mergeCell ref="D76:D78"/>
    <mergeCell ref="D79:D80"/>
    <mergeCell ref="D81:D82"/>
    <mergeCell ref="D84:D85"/>
    <mergeCell ref="D86:D87"/>
    <mergeCell ref="D88:D89"/>
    <mergeCell ref="D90:D91"/>
    <mergeCell ref="D92:D94"/>
    <mergeCell ref="D95:D96"/>
    <mergeCell ref="D97:D98"/>
    <mergeCell ref="D99:D100"/>
    <mergeCell ref="D102:D103"/>
    <mergeCell ref="D104:D106"/>
    <mergeCell ref="D107:D108"/>
    <mergeCell ref="D109:D110"/>
    <mergeCell ref="D111:D112"/>
    <mergeCell ref="D113:D114"/>
    <mergeCell ref="D115:D118"/>
    <mergeCell ref="D120:D121"/>
    <mergeCell ref="D122:D125"/>
    <mergeCell ref="D127:D128"/>
    <mergeCell ref="D129:D131"/>
    <mergeCell ref="D132:D133"/>
    <mergeCell ref="D134:D136"/>
    <mergeCell ref="D137:D139"/>
    <mergeCell ref="D140:D141"/>
    <mergeCell ref="D142:D143"/>
    <mergeCell ref="D144:D146"/>
    <mergeCell ref="D148:D149"/>
    <mergeCell ref="D150:D151"/>
    <mergeCell ref="D152:D154"/>
    <mergeCell ref="D156:D157"/>
    <mergeCell ref="D158:D159"/>
    <mergeCell ref="D160:D161"/>
    <mergeCell ref="D162:D167"/>
    <mergeCell ref="D170:D171"/>
    <mergeCell ref="D172:D175"/>
    <mergeCell ref="D176:D177"/>
    <mergeCell ref="D180:D182"/>
    <mergeCell ref="D184:D186"/>
    <mergeCell ref="D188:D189"/>
    <mergeCell ref="D190:D192"/>
    <mergeCell ref="D193:D194"/>
    <mergeCell ref="D195:D196"/>
    <mergeCell ref="D197:D198"/>
    <mergeCell ref="D201:D203"/>
    <mergeCell ref="D205:D206"/>
    <mergeCell ref="D207:D209"/>
    <mergeCell ref="D210:D211"/>
    <mergeCell ref="D213:D214"/>
    <mergeCell ref="D215:D218"/>
    <mergeCell ref="D219:D220"/>
    <mergeCell ref="D221:D222"/>
    <mergeCell ref="D224:D225"/>
    <mergeCell ref="D227:D228"/>
    <mergeCell ref="D229:D230"/>
    <mergeCell ref="D231:D232"/>
    <mergeCell ref="D233:D234"/>
    <mergeCell ref="D235:D236"/>
    <mergeCell ref="D237:D238"/>
    <mergeCell ref="D241:D242"/>
    <mergeCell ref="D244:D246"/>
    <mergeCell ref="D247:D249"/>
    <mergeCell ref="D250:D251"/>
    <mergeCell ref="D252:D254"/>
    <mergeCell ref="D255:D256"/>
    <mergeCell ref="D258:D260"/>
    <mergeCell ref="D261:D262"/>
    <mergeCell ref="D263:D265"/>
    <mergeCell ref="D266:D267"/>
    <mergeCell ref="D268:D269"/>
    <mergeCell ref="D270:D272"/>
    <mergeCell ref="D273:D274"/>
    <mergeCell ref="D276:D277"/>
    <mergeCell ref="D278:D281"/>
    <mergeCell ref="D282:D283"/>
    <mergeCell ref="D284:D285"/>
    <mergeCell ref="D288:D289"/>
    <mergeCell ref="D290:D292"/>
    <mergeCell ref="D293:D295"/>
    <mergeCell ref="D296:D297"/>
    <mergeCell ref="D298:D300"/>
    <mergeCell ref="D301:D303"/>
    <mergeCell ref="D304:D306"/>
    <mergeCell ref="D308:D311"/>
    <mergeCell ref="D313:D315"/>
    <mergeCell ref="D316:D318"/>
    <mergeCell ref="D319:D321"/>
    <mergeCell ref="D324:D325"/>
    <mergeCell ref="D326:D328"/>
    <mergeCell ref="D329:D330"/>
    <mergeCell ref="D332:D335"/>
    <mergeCell ref="D336:D339"/>
    <mergeCell ref="D340:D342"/>
    <mergeCell ref="D343:D344"/>
    <mergeCell ref="D345:D347"/>
    <mergeCell ref="D348:D349"/>
    <mergeCell ref="D350:D351"/>
    <mergeCell ref="D352:D353"/>
    <mergeCell ref="D354:D355"/>
    <mergeCell ref="D356:D359"/>
    <mergeCell ref="D360:D362"/>
    <mergeCell ref="D363:D365"/>
    <mergeCell ref="D366:D367"/>
    <mergeCell ref="D368:D370"/>
    <mergeCell ref="D371:D372"/>
    <mergeCell ref="D373:D375"/>
    <mergeCell ref="D377:D378"/>
    <mergeCell ref="D379:D381"/>
    <mergeCell ref="D382:D383"/>
    <mergeCell ref="D384:D385"/>
    <mergeCell ref="D388:D390"/>
    <mergeCell ref="D391:D392"/>
    <mergeCell ref="D395:D396"/>
    <mergeCell ref="D397:D398"/>
    <mergeCell ref="D399:D401"/>
    <mergeCell ref="D403:D404"/>
    <mergeCell ref="D405:D406"/>
    <mergeCell ref="D407:D408"/>
    <mergeCell ref="D410:D411"/>
    <mergeCell ref="D412:D414"/>
    <mergeCell ref="D415:D416"/>
    <mergeCell ref="D417:D418"/>
    <mergeCell ref="D419:D420"/>
    <mergeCell ref="D421:D423"/>
    <mergeCell ref="D424:D425"/>
    <mergeCell ref="D426:D428"/>
    <mergeCell ref="D429:D431"/>
    <mergeCell ref="D433:D435"/>
    <mergeCell ref="D438:D439"/>
    <mergeCell ref="D440:D441"/>
    <mergeCell ref="D442:D444"/>
    <mergeCell ref="D446:D449"/>
    <mergeCell ref="D450:D453"/>
    <mergeCell ref="D455:D456"/>
    <mergeCell ref="D457:D458"/>
    <mergeCell ref="D460:D464"/>
    <mergeCell ref="D465:D467"/>
    <mergeCell ref="D468:D469"/>
    <mergeCell ref="D470:D471"/>
    <mergeCell ref="D473:D475"/>
    <mergeCell ref="D476:D477"/>
    <mergeCell ref="D481:D486"/>
    <mergeCell ref="D491:D492"/>
    <mergeCell ref="D493:D494"/>
    <mergeCell ref="D496:D497"/>
    <mergeCell ref="D498:D499"/>
    <mergeCell ref="D500:D502"/>
    <mergeCell ref="D503:D505"/>
    <mergeCell ref="D507:D509"/>
    <mergeCell ref="D510:D515"/>
    <mergeCell ref="D516:D517"/>
    <mergeCell ref="D518:D519"/>
    <mergeCell ref="D520:D521"/>
    <mergeCell ref="D522:D523"/>
    <mergeCell ref="D524:D527"/>
    <mergeCell ref="D528:D529"/>
    <mergeCell ref="D530:D531"/>
    <mergeCell ref="D532:D533"/>
    <mergeCell ref="D534:D535"/>
    <mergeCell ref="D536:D537"/>
    <mergeCell ref="D538:D539"/>
    <mergeCell ref="D541:D542"/>
    <mergeCell ref="D543:D545"/>
    <mergeCell ref="D547:D550"/>
    <mergeCell ref="D551:D553"/>
    <mergeCell ref="D554:D557"/>
    <mergeCell ref="D558:D559"/>
    <mergeCell ref="D560:D561"/>
    <mergeCell ref="D562:D563"/>
    <mergeCell ref="D564:D565"/>
    <mergeCell ref="D567:D570"/>
    <mergeCell ref="D571:D573"/>
    <mergeCell ref="D576:D578"/>
    <mergeCell ref="D580:D581"/>
    <mergeCell ref="D582:D583"/>
    <mergeCell ref="D585:D587"/>
    <mergeCell ref="D588:D590"/>
    <mergeCell ref="D592:D593"/>
    <mergeCell ref="D594:D596"/>
    <mergeCell ref="D598:D599"/>
    <mergeCell ref="D600:D601"/>
    <mergeCell ref="D602:D604"/>
    <mergeCell ref="D605:D606"/>
    <mergeCell ref="D608:D609"/>
    <mergeCell ref="D610:D611"/>
    <mergeCell ref="D613:D614"/>
    <mergeCell ref="D617:D619"/>
    <mergeCell ref="D621:D622"/>
    <mergeCell ref="D623:D624"/>
    <mergeCell ref="D625:D628"/>
    <mergeCell ref="D629:D630"/>
    <mergeCell ref="D631:D634"/>
    <mergeCell ref="D635:D636"/>
    <mergeCell ref="D638:D639"/>
    <mergeCell ref="D641:D643"/>
    <mergeCell ref="D644:D645"/>
    <mergeCell ref="D646:D647"/>
    <mergeCell ref="D650:D651"/>
    <mergeCell ref="E7:E8"/>
    <mergeCell ref="E9:E11"/>
    <mergeCell ref="E12:E13"/>
    <mergeCell ref="E14:E17"/>
    <mergeCell ref="E18:E19"/>
    <mergeCell ref="E20:E23"/>
    <mergeCell ref="E24:E25"/>
    <mergeCell ref="E27:E28"/>
    <mergeCell ref="E29:E30"/>
    <mergeCell ref="E31:E33"/>
    <mergeCell ref="E34:E35"/>
    <mergeCell ref="E36:E37"/>
    <mergeCell ref="E39:E40"/>
    <mergeCell ref="E41:E42"/>
    <mergeCell ref="E43:E44"/>
    <mergeCell ref="E45:E46"/>
    <mergeCell ref="E47:E48"/>
    <mergeCell ref="E49:E50"/>
    <mergeCell ref="E51:E53"/>
    <mergeCell ref="E55:E57"/>
    <mergeCell ref="E58:E59"/>
    <mergeCell ref="E61:E62"/>
    <mergeCell ref="E63:E65"/>
    <mergeCell ref="E66:E67"/>
    <mergeCell ref="E68:E70"/>
    <mergeCell ref="E71:E73"/>
    <mergeCell ref="E74:E75"/>
    <mergeCell ref="E76:E78"/>
    <mergeCell ref="E79:E80"/>
    <mergeCell ref="E81:E82"/>
    <mergeCell ref="E84:E85"/>
    <mergeCell ref="E86:E87"/>
    <mergeCell ref="E88:E89"/>
    <mergeCell ref="E90:E91"/>
    <mergeCell ref="E92:E94"/>
    <mergeCell ref="E95:E96"/>
    <mergeCell ref="E97:E98"/>
    <mergeCell ref="E99:E100"/>
    <mergeCell ref="E102:E103"/>
    <mergeCell ref="E104:E106"/>
    <mergeCell ref="E107:E108"/>
    <mergeCell ref="E109:E110"/>
    <mergeCell ref="E111:E112"/>
    <mergeCell ref="E113:E114"/>
    <mergeCell ref="E115:E118"/>
    <mergeCell ref="E120:E121"/>
    <mergeCell ref="E122:E125"/>
    <mergeCell ref="E127:E128"/>
    <mergeCell ref="E129:E131"/>
    <mergeCell ref="E132:E133"/>
    <mergeCell ref="E134:E136"/>
    <mergeCell ref="E137:E139"/>
    <mergeCell ref="E140:E141"/>
    <mergeCell ref="E142:E143"/>
    <mergeCell ref="E144:E146"/>
    <mergeCell ref="E148:E149"/>
    <mergeCell ref="E150:E151"/>
    <mergeCell ref="E152:E154"/>
    <mergeCell ref="E156:E157"/>
    <mergeCell ref="E158:E159"/>
    <mergeCell ref="E160:E161"/>
    <mergeCell ref="E162:E167"/>
    <mergeCell ref="E170:E171"/>
    <mergeCell ref="E172:E175"/>
    <mergeCell ref="E176:E177"/>
    <mergeCell ref="E180:E182"/>
    <mergeCell ref="E184:E186"/>
    <mergeCell ref="E188:E189"/>
    <mergeCell ref="E190:E192"/>
    <mergeCell ref="E193:E194"/>
    <mergeCell ref="E195:E196"/>
    <mergeCell ref="E197:E198"/>
    <mergeCell ref="E201:E203"/>
    <mergeCell ref="E205:E206"/>
    <mergeCell ref="E207:E209"/>
    <mergeCell ref="E210:E211"/>
    <mergeCell ref="E213:E214"/>
    <mergeCell ref="E215:E218"/>
    <mergeCell ref="E219:E220"/>
    <mergeCell ref="E221:E222"/>
    <mergeCell ref="E224:E225"/>
    <mergeCell ref="E227:E228"/>
    <mergeCell ref="E229:E230"/>
    <mergeCell ref="E231:E232"/>
    <mergeCell ref="E233:E234"/>
    <mergeCell ref="E235:E236"/>
    <mergeCell ref="E237:E238"/>
    <mergeCell ref="E241:E242"/>
    <mergeCell ref="E244:E246"/>
    <mergeCell ref="E247:E249"/>
    <mergeCell ref="E250:E251"/>
    <mergeCell ref="E252:E254"/>
    <mergeCell ref="E255:E256"/>
    <mergeCell ref="E258:E260"/>
    <mergeCell ref="E261:E262"/>
    <mergeCell ref="E263:E265"/>
    <mergeCell ref="E266:E267"/>
    <mergeCell ref="E268:E269"/>
    <mergeCell ref="E270:E272"/>
    <mergeCell ref="E273:E274"/>
    <mergeCell ref="E276:E277"/>
    <mergeCell ref="E278:E281"/>
    <mergeCell ref="E282:E283"/>
    <mergeCell ref="E284:E285"/>
    <mergeCell ref="E288:E289"/>
    <mergeCell ref="E290:E292"/>
    <mergeCell ref="E293:E295"/>
    <mergeCell ref="E296:E297"/>
    <mergeCell ref="E298:E300"/>
    <mergeCell ref="E301:E303"/>
    <mergeCell ref="E304:E306"/>
    <mergeCell ref="E308:E311"/>
    <mergeCell ref="E313:E315"/>
    <mergeCell ref="E316:E318"/>
    <mergeCell ref="E319:E321"/>
    <mergeCell ref="E324:E325"/>
    <mergeCell ref="E326:E328"/>
    <mergeCell ref="E329:E330"/>
    <mergeCell ref="E332:E335"/>
    <mergeCell ref="E336:E339"/>
    <mergeCell ref="E340:E342"/>
    <mergeCell ref="E343:E344"/>
    <mergeCell ref="E345:E347"/>
    <mergeCell ref="E348:E349"/>
    <mergeCell ref="E350:E351"/>
    <mergeCell ref="E352:E353"/>
    <mergeCell ref="E354:E355"/>
    <mergeCell ref="E356:E359"/>
    <mergeCell ref="E360:E362"/>
    <mergeCell ref="E363:E365"/>
    <mergeCell ref="E366:E367"/>
    <mergeCell ref="E368:E370"/>
    <mergeCell ref="E371:E372"/>
    <mergeCell ref="E373:E375"/>
    <mergeCell ref="E377:E378"/>
    <mergeCell ref="E379:E381"/>
    <mergeCell ref="E382:E383"/>
    <mergeCell ref="E384:E385"/>
    <mergeCell ref="E388:E390"/>
    <mergeCell ref="E391:E392"/>
    <mergeCell ref="E395:E396"/>
    <mergeCell ref="E397:E398"/>
    <mergeCell ref="E399:E401"/>
    <mergeCell ref="E403:E404"/>
    <mergeCell ref="E405:E406"/>
    <mergeCell ref="E407:E408"/>
    <mergeCell ref="E410:E411"/>
    <mergeCell ref="E412:E414"/>
    <mergeCell ref="E415:E416"/>
    <mergeCell ref="E417:E418"/>
    <mergeCell ref="E419:E420"/>
    <mergeCell ref="E421:E423"/>
    <mergeCell ref="E424:E425"/>
    <mergeCell ref="E426:E428"/>
    <mergeCell ref="E429:E431"/>
    <mergeCell ref="E433:E435"/>
    <mergeCell ref="E438:E439"/>
    <mergeCell ref="E440:E441"/>
    <mergeCell ref="E442:E444"/>
    <mergeCell ref="E446:E449"/>
    <mergeCell ref="E450:E453"/>
    <mergeCell ref="E455:E456"/>
    <mergeCell ref="E457:E458"/>
    <mergeCell ref="E460:E464"/>
    <mergeCell ref="E465:E467"/>
    <mergeCell ref="E468:E469"/>
    <mergeCell ref="E470:E471"/>
    <mergeCell ref="E473:E475"/>
    <mergeCell ref="E476:E477"/>
    <mergeCell ref="E481:E486"/>
    <mergeCell ref="E491:E492"/>
    <mergeCell ref="E493:E494"/>
    <mergeCell ref="E496:E497"/>
    <mergeCell ref="E498:E499"/>
    <mergeCell ref="E500:E502"/>
    <mergeCell ref="E503:E505"/>
    <mergeCell ref="E507:E509"/>
    <mergeCell ref="E510:E515"/>
    <mergeCell ref="E516:E517"/>
    <mergeCell ref="E518:E519"/>
    <mergeCell ref="E520:E521"/>
    <mergeCell ref="E522:E523"/>
    <mergeCell ref="E524:E527"/>
    <mergeCell ref="E528:E529"/>
    <mergeCell ref="E530:E531"/>
    <mergeCell ref="E532:E533"/>
    <mergeCell ref="E534:E535"/>
    <mergeCell ref="E536:E537"/>
    <mergeCell ref="E538:E539"/>
    <mergeCell ref="E541:E542"/>
    <mergeCell ref="E543:E545"/>
    <mergeCell ref="E547:E550"/>
    <mergeCell ref="E551:E553"/>
    <mergeCell ref="E554:E557"/>
    <mergeCell ref="E558:E559"/>
    <mergeCell ref="E560:E561"/>
    <mergeCell ref="E562:E563"/>
    <mergeCell ref="E564:E565"/>
    <mergeCell ref="E567:E570"/>
    <mergeCell ref="E571:E573"/>
    <mergeCell ref="E576:E578"/>
    <mergeCell ref="E580:E581"/>
    <mergeCell ref="E582:E583"/>
    <mergeCell ref="E585:E587"/>
    <mergeCell ref="E588:E590"/>
    <mergeCell ref="E592:E593"/>
    <mergeCell ref="E594:E596"/>
    <mergeCell ref="E598:E599"/>
    <mergeCell ref="E600:E601"/>
    <mergeCell ref="E602:E604"/>
    <mergeCell ref="E605:E606"/>
    <mergeCell ref="E608:E609"/>
    <mergeCell ref="E610:E611"/>
    <mergeCell ref="E613:E614"/>
    <mergeCell ref="E617:E619"/>
    <mergeCell ref="E621:E622"/>
    <mergeCell ref="E623:E624"/>
    <mergeCell ref="E625:E628"/>
    <mergeCell ref="E629:E630"/>
    <mergeCell ref="E631:E634"/>
    <mergeCell ref="E635:E636"/>
    <mergeCell ref="E638:E639"/>
    <mergeCell ref="E641:E643"/>
    <mergeCell ref="E644:E645"/>
    <mergeCell ref="E646:E647"/>
    <mergeCell ref="E650:E651"/>
    <mergeCell ref="F7:F8"/>
    <mergeCell ref="F9:F11"/>
    <mergeCell ref="F12:F13"/>
    <mergeCell ref="F14:F17"/>
    <mergeCell ref="F18:F19"/>
    <mergeCell ref="F20:F23"/>
    <mergeCell ref="F24:F25"/>
    <mergeCell ref="F27:F28"/>
    <mergeCell ref="F29:F30"/>
    <mergeCell ref="F31:F33"/>
    <mergeCell ref="F34:F35"/>
    <mergeCell ref="F36:F37"/>
    <mergeCell ref="F39:F40"/>
    <mergeCell ref="F41:F42"/>
    <mergeCell ref="F43:F44"/>
    <mergeCell ref="F45:F46"/>
    <mergeCell ref="F47:F48"/>
    <mergeCell ref="F49:F50"/>
    <mergeCell ref="F51:F53"/>
    <mergeCell ref="F55:F57"/>
    <mergeCell ref="F58:F59"/>
    <mergeCell ref="F61:F62"/>
    <mergeCell ref="F63:F65"/>
    <mergeCell ref="F66:F67"/>
    <mergeCell ref="F68:F70"/>
    <mergeCell ref="F71:F73"/>
    <mergeCell ref="F74:F75"/>
    <mergeCell ref="F76:F78"/>
    <mergeCell ref="F79:F80"/>
    <mergeCell ref="F81:F82"/>
    <mergeCell ref="F84:F85"/>
    <mergeCell ref="F86:F87"/>
    <mergeCell ref="F88:F89"/>
    <mergeCell ref="F90:F91"/>
    <mergeCell ref="F92:F94"/>
    <mergeCell ref="F95:F96"/>
    <mergeCell ref="F97:F98"/>
    <mergeCell ref="F99:F100"/>
    <mergeCell ref="F102:F103"/>
    <mergeCell ref="F104:F106"/>
    <mergeCell ref="F107:F108"/>
    <mergeCell ref="F109:F110"/>
    <mergeCell ref="F111:F112"/>
    <mergeCell ref="F113:F114"/>
    <mergeCell ref="F115:F118"/>
    <mergeCell ref="F120:F121"/>
    <mergeCell ref="F122:F125"/>
    <mergeCell ref="F127:F128"/>
    <mergeCell ref="F129:F131"/>
    <mergeCell ref="F132:F133"/>
    <mergeCell ref="F134:F136"/>
    <mergeCell ref="F137:F139"/>
    <mergeCell ref="F140:F141"/>
    <mergeCell ref="F142:F143"/>
    <mergeCell ref="F144:F146"/>
    <mergeCell ref="F148:F149"/>
    <mergeCell ref="F150:F151"/>
    <mergeCell ref="F152:F154"/>
    <mergeCell ref="F156:F157"/>
    <mergeCell ref="F158:F159"/>
    <mergeCell ref="F160:F161"/>
    <mergeCell ref="F162:F167"/>
    <mergeCell ref="F170:F171"/>
    <mergeCell ref="F172:F175"/>
    <mergeCell ref="F176:F177"/>
    <mergeCell ref="F180:F182"/>
    <mergeCell ref="F184:F186"/>
    <mergeCell ref="F188:F189"/>
    <mergeCell ref="F190:F192"/>
    <mergeCell ref="F193:F194"/>
    <mergeCell ref="F195:F196"/>
    <mergeCell ref="F197:F198"/>
    <mergeCell ref="F201:F203"/>
    <mergeCell ref="F205:F206"/>
    <mergeCell ref="F207:F209"/>
    <mergeCell ref="F210:F211"/>
    <mergeCell ref="F213:F214"/>
    <mergeCell ref="F215:F218"/>
    <mergeCell ref="F219:F220"/>
    <mergeCell ref="F221:F222"/>
    <mergeCell ref="F224:F225"/>
    <mergeCell ref="F227:F228"/>
    <mergeCell ref="F229:F230"/>
    <mergeCell ref="F231:F232"/>
    <mergeCell ref="F233:F234"/>
    <mergeCell ref="F235:F236"/>
    <mergeCell ref="F237:F238"/>
    <mergeCell ref="F241:F242"/>
    <mergeCell ref="F244:F246"/>
    <mergeCell ref="F247:F249"/>
    <mergeCell ref="F250:F251"/>
    <mergeCell ref="F252:F254"/>
    <mergeCell ref="F255:F256"/>
    <mergeCell ref="F258:F260"/>
    <mergeCell ref="F261:F262"/>
    <mergeCell ref="F263:F265"/>
    <mergeCell ref="F266:F267"/>
    <mergeCell ref="F268:F269"/>
    <mergeCell ref="F270:F272"/>
    <mergeCell ref="F273:F274"/>
    <mergeCell ref="F276:F277"/>
    <mergeCell ref="F278:F281"/>
    <mergeCell ref="F282:F283"/>
    <mergeCell ref="F284:F285"/>
    <mergeCell ref="F288:F289"/>
    <mergeCell ref="F290:F292"/>
    <mergeCell ref="F293:F295"/>
    <mergeCell ref="F296:F297"/>
    <mergeCell ref="F298:F300"/>
    <mergeCell ref="F301:F303"/>
    <mergeCell ref="F304:F306"/>
    <mergeCell ref="F308:F311"/>
    <mergeCell ref="F313:F315"/>
    <mergeCell ref="F316:F318"/>
    <mergeCell ref="F319:F321"/>
    <mergeCell ref="F324:F325"/>
    <mergeCell ref="F326:F328"/>
    <mergeCell ref="F329:F330"/>
    <mergeCell ref="F332:F335"/>
    <mergeCell ref="F336:F339"/>
    <mergeCell ref="F340:F342"/>
    <mergeCell ref="F343:F344"/>
    <mergeCell ref="F345:F347"/>
    <mergeCell ref="F348:F349"/>
    <mergeCell ref="F350:F351"/>
    <mergeCell ref="F352:F353"/>
    <mergeCell ref="F354:F355"/>
    <mergeCell ref="F356:F359"/>
    <mergeCell ref="F360:F362"/>
    <mergeCell ref="F363:F365"/>
    <mergeCell ref="F366:F367"/>
    <mergeCell ref="F368:F370"/>
    <mergeCell ref="F371:F372"/>
    <mergeCell ref="F373:F375"/>
    <mergeCell ref="F377:F378"/>
    <mergeCell ref="F379:F381"/>
    <mergeCell ref="F382:F383"/>
    <mergeCell ref="F384:F385"/>
    <mergeCell ref="F388:F390"/>
    <mergeCell ref="F391:F392"/>
    <mergeCell ref="F395:F396"/>
    <mergeCell ref="F397:F398"/>
    <mergeCell ref="F399:F401"/>
    <mergeCell ref="F403:F404"/>
    <mergeCell ref="F405:F406"/>
    <mergeCell ref="F407:F408"/>
    <mergeCell ref="F410:F411"/>
    <mergeCell ref="F412:F414"/>
    <mergeCell ref="F415:F416"/>
    <mergeCell ref="F417:F418"/>
    <mergeCell ref="F419:F420"/>
    <mergeCell ref="F421:F423"/>
    <mergeCell ref="F424:F425"/>
    <mergeCell ref="F426:F428"/>
    <mergeCell ref="F429:F431"/>
    <mergeCell ref="F433:F435"/>
    <mergeCell ref="F438:F439"/>
    <mergeCell ref="F440:F441"/>
    <mergeCell ref="F442:F444"/>
    <mergeCell ref="F446:F449"/>
    <mergeCell ref="F450:F453"/>
    <mergeCell ref="F455:F456"/>
    <mergeCell ref="F457:F458"/>
    <mergeCell ref="F460:F464"/>
    <mergeCell ref="F465:F467"/>
    <mergeCell ref="F468:F469"/>
    <mergeCell ref="F470:F471"/>
    <mergeCell ref="F473:F475"/>
    <mergeCell ref="F476:F477"/>
    <mergeCell ref="F481:F486"/>
    <mergeCell ref="F491:F492"/>
    <mergeCell ref="F493:F494"/>
    <mergeCell ref="F496:F497"/>
    <mergeCell ref="F498:F499"/>
    <mergeCell ref="F500:F502"/>
    <mergeCell ref="F503:F505"/>
    <mergeCell ref="F507:F509"/>
    <mergeCell ref="F510:F515"/>
    <mergeCell ref="F516:F517"/>
    <mergeCell ref="F518:F519"/>
    <mergeCell ref="F520:F521"/>
    <mergeCell ref="F522:F523"/>
    <mergeCell ref="F524:F527"/>
    <mergeCell ref="F528:F529"/>
    <mergeCell ref="F530:F531"/>
    <mergeCell ref="F532:F533"/>
    <mergeCell ref="F534:F535"/>
    <mergeCell ref="F536:F537"/>
    <mergeCell ref="F538:F539"/>
    <mergeCell ref="F541:F542"/>
    <mergeCell ref="F543:F545"/>
    <mergeCell ref="F547:F550"/>
    <mergeCell ref="F551:F553"/>
    <mergeCell ref="F554:F557"/>
    <mergeCell ref="F558:F559"/>
    <mergeCell ref="F560:F561"/>
    <mergeCell ref="F562:F563"/>
    <mergeCell ref="F564:F565"/>
    <mergeCell ref="F567:F570"/>
    <mergeCell ref="F571:F573"/>
    <mergeCell ref="F576:F578"/>
    <mergeCell ref="F580:F581"/>
    <mergeCell ref="F582:F583"/>
    <mergeCell ref="F585:F587"/>
    <mergeCell ref="F588:F590"/>
    <mergeCell ref="F592:F593"/>
    <mergeCell ref="F594:F596"/>
    <mergeCell ref="F598:F599"/>
    <mergeCell ref="F600:F601"/>
    <mergeCell ref="F602:F604"/>
    <mergeCell ref="F605:F606"/>
    <mergeCell ref="F608:F609"/>
    <mergeCell ref="F610:F611"/>
    <mergeCell ref="F613:F614"/>
    <mergeCell ref="F617:F619"/>
    <mergeCell ref="F621:F622"/>
    <mergeCell ref="F623:F624"/>
    <mergeCell ref="F625:F628"/>
    <mergeCell ref="F629:F630"/>
    <mergeCell ref="F631:F634"/>
    <mergeCell ref="F635:F636"/>
    <mergeCell ref="F638:F639"/>
    <mergeCell ref="F641:F643"/>
    <mergeCell ref="F644:F645"/>
    <mergeCell ref="F646:F647"/>
    <mergeCell ref="F650:F651"/>
    <mergeCell ref="G7:G8"/>
    <mergeCell ref="G9:G11"/>
    <mergeCell ref="G12:G13"/>
    <mergeCell ref="G14:G17"/>
    <mergeCell ref="G18:G19"/>
    <mergeCell ref="G20:G23"/>
    <mergeCell ref="G24:G25"/>
    <mergeCell ref="G27:G28"/>
    <mergeCell ref="G29:G30"/>
    <mergeCell ref="G31:G33"/>
    <mergeCell ref="G34:G35"/>
    <mergeCell ref="G36:G37"/>
    <mergeCell ref="G39:G40"/>
    <mergeCell ref="G41:G42"/>
    <mergeCell ref="G43:G44"/>
    <mergeCell ref="G45:G46"/>
    <mergeCell ref="G47:G48"/>
    <mergeCell ref="G49:G50"/>
    <mergeCell ref="G51:G53"/>
    <mergeCell ref="G55:G57"/>
    <mergeCell ref="G58:G59"/>
    <mergeCell ref="G61:G62"/>
    <mergeCell ref="G63:G65"/>
    <mergeCell ref="G66:G67"/>
    <mergeCell ref="G68:G70"/>
    <mergeCell ref="G71:G73"/>
    <mergeCell ref="G74:G75"/>
    <mergeCell ref="G76:G78"/>
    <mergeCell ref="G79:G80"/>
    <mergeCell ref="G81:G82"/>
    <mergeCell ref="G84:G85"/>
    <mergeCell ref="G86:G87"/>
    <mergeCell ref="G88:G89"/>
    <mergeCell ref="G90:G91"/>
    <mergeCell ref="G92:G94"/>
    <mergeCell ref="G95:G96"/>
    <mergeCell ref="G97:G98"/>
    <mergeCell ref="G99:G100"/>
    <mergeCell ref="G102:G103"/>
    <mergeCell ref="G104:G106"/>
    <mergeCell ref="G107:G108"/>
    <mergeCell ref="G109:G110"/>
    <mergeCell ref="G111:G112"/>
    <mergeCell ref="G113:G114"/>
    <mergeCell ref="G115:G118"/>
    <mergeCell ref="G120:G121"/>
    <mergeCell ref="G122:G125"/>
    <mergeCell ref="G127:G128"/>
    <mergeCell ref="G129:G131"/>
    <mergeCell ref="G132:G133"/>
    <mergeCell ref="G134:G136"/>
    <mergeCell ref="G137:G139"/>
    <mergeCell ref="G140:G141"/>
    <mergeCell ref="G142:G143"/>
    <mergeCell ref="G144:G146"/>
    <mergeCell ref="G148:G149"/>
    <mergeCell ref="G150:G151"/>
    <mergeCell ref="G152:G154"/>
    <mergeCell ref="G156:G157"/>
    <mergeCell ref="G158:G159"/>
    <mergeCell ref="G160:G161"/>
    <mergeCell ref="G162:G167"/>
    <mergeCell ref="G170:G171"/>
    <mergeCell ref="G172:G175"/>
    <mergeCell ref="G176:G177"/>
    <mergeCell ref="G180:G182"/>
    <mergeCell ref="G184:G186"/>
    <mergeCell ref="G188:G189"/>
    <mergeCell ref="G190:G192"/>
    <mergeCell ref="G193:G194"/>
    <mergeCell ref="G195:G196"/>
    <mergeCell ref="G197:G198"/>
    <mergeCell ref="G201:G203"/>
    <mergeCell ref="G205:G206"/>
    <mergeCell ref="G207:G209"/>
    <mergeCell ref="G210:G211"/>
    <mergeCell ref="G213:G214"/>
    <mergeCell ref="G215:G218"/>
    <mergeCell ref="G219:G220"/>
    <mergeCell ref="G221:G222"/>
    <mergeCell ref="G224:G225"/>
    <mergeCell ref="G227:G228"/>
    <mergeCell ref="G229:G230"/>
    <mergeCell ref="G231:G232"/>
    <mergeCell ref="G233:G234"/>
    <mergeCell ref="G235:G236"/>
    <mergeCell ref="G237:G238"/>
    <mergeCell ref="G241:G242"/>
    <mergeCell ref="G244:G246"/>
    <mergeCell ref="G247:G249"/>
    <mergeCell ref="G250:G251"/>
    <mergeCell ref="G252:G254"/>
    <mergeCell ref="G255:G256"/>
    <mergeCell ref="G258:G260"/>
    <mergeCell ref="G261:G262"/>
    <mergeCell ref="G263:G265"/>
    <mergeCell ref="G266:G267"/>
    <mergeCell ref="G268:G269"/>
    <mergeCell ref="G270:G272"/>
    <mergeCell ref="G273:G274"/>
    <mergeCell ref="G276:G277"/>
    <mergeCell ref="G278:G281"/>
    <mergeCell ref="G282:G283"/>
    <mergeCell ref="G284:G285"/>
    <mergeCell ref="G288:G289"/>
    <mergeCell ref="G290:G292"/>
    <mergeCell ref="G293:G295"/>
    <mergeCell ref="G296:G297"/>
    <mergeCell ref="G298:G300"/>
    <mergeCell ref="G301:G303"/>
    <mergeCell ref="G304:G306"/>
    <mergeCell ref="G308:G311"/>
    <mergeCell ref="G313:G315"/>
    <mergeCell ref="G316:G318"/>
    <mergeCell ref="G319:G321"/>
    <mergeCell ref="G324:G325"/>
    <mergeCell ref="G326:G328"/>
    <mergeCell ref="G329:G330"/>
    <mergeCell ref="G332:G335"/>
    <mergeCell ref="G336:G339"/>
    <mergeCell ref="G340:G342"/>
    <mergeCell ref="G343:G344"/>
    <mergeCell ref="G345:G347"/>
    <mergeCell ref="G348:G349"/>
    <mergeCell ref="G350:G351"/>
    <mergeCell ref="G352:G353"/>
    <mergeCell ref="G354:G355"/>
    <mergeCell ref="G356:G359"/>
    <mergeCell ref="G360:G362"/>
    <mergeCell ref="G363:G365"/>
    <mergeCell ref="G366:G367"/>
    <mergeCell ref="G368:G370"/>
    <mergeCell ref="G371:G372"/>
    <mergeCell ref="G373:G375"/>
    <mergeCell ref="G377:G378"/>
    <mergeCell ref="G379:G381"/>
    <mergeCell ref="G382:G383"/>
    <mergeCell ref="G384:G385"/>
    <mergeCell ref="G388:G390"/>
    <mergeCell ref="G391:G392"/>
    <mergeCell ref="G395:G396"/>
    <mergeCell ref="G397:G398"/>
    <mergeCell ref="G399:G401"/>
    <mergeCell ref="G403:G404"/>
    <mergeCell ref="G405:G406"/>
    <mergeCell ref="G407:G408"/>
    <mergeCell ref="G410:G411"/>
    <mergeCell ref="G412:G414"/>
    <mergeCell ref="G415:G416"/>
    <mergeCell ref="G417:G418"/>
    <mergeCell ref="G419:G420"/>
    <mergeCell ref="G421:G423"/>
    <mergeCell ref="G424:G425"/>
    <mergeCell ref="G426:G428"/>
    <mergeCell ref="G429:G431"/>
    <mergeCell ref="G433:G435"/>
    <mergeCell ref="G438:G439"/>
    <mergeCell ref="G440:G441"/>
    <mergeCell ref="G442:G444"/>
    <mergeCell ref="G446:G449"/>
    <mergeCell ref="G450:G453"/>
    <mergeCell ref="G455:G456"/>
    <mergeCell ref="G457:G458"/>
    <mergeCell ref="G460:G464"/>
    <mergeCell ref="G465:G467"/>
    <mergeCell ref="G468:G469"/>
    <mergeCell ref="G470:G471"/>
    <mergeCell ref="G473:G475"/>
    <mergeCell ref="G476:G477"/>
    <mergeCell ref="G481:G486"/>
    <mergeCell ref="G491:G492"/>
    <mergeCell ref="G493:G494"/>
    <mergeCell ref="G496:G497"/>
    <mergeCell ref="G498:G499"/>
    <mergeCell ref="G500:G502"/>
    <mergeCell ref="G503:G505"/>
    <mergeCell ref="G507:G509"/>
    <mergeCell ref="G510:G515"/>
    <mergeCell ref="G516:G517"/>
    <mergeCell ref="G518:G519"/>
    <mergeCell ref="G520:G521"/>
    <mergeCell ref="G522:G523"/>
    <mergeCell ref="G524:G527"/>
    <mergeCell ref="G528:G529"/>
    <mergeCell ref="G530:G531"/>
    <mergeCell ref="G532:G533"/>
    <mergeCell ref="G534:G535"/>
    <mergeCell ref="G536:G537"/>
    <mergeCell ref="G538:G539"/>
    <mergeCell ref="G541:G542"/>
    <mergeCell ref="G543:G545"/>
    <mergeCell ref="G547:G550"/>
    <mergeCell ref="G551:G553"/>
    <mergeCell ref="G554:G557"/>
    <mergeCell ref="G558:G559"/>
    <mergeCell ref="G560:G561"/>
    <mergeCell ref="G562:G563"/>
    <mergeCell ref="G564:G565"/>
    <mergeCell ref="G567:G570"/>
    <mergeCell ref="G571:G573"/>
    <mergeCell ref="G576:G578"/>
    <mergeCell ref="G580:G581"/>
    <mergeCell ref="G582:G583"/>
    <mergeCell ref="G585:G587"/>
    <mergeCell ref="G588:G590"/>
    <mergeCell ref="G592:G593"/>
    <mergeCell ref="G594:G596"/>
    <mergeCell ref="G598:G599"/>
    <mergeCell ref="G600:G601"/>
    <mergeCell ref="G602:G604"/>
    <mergeCell ref="G605:G606"/>
    <mergeCell ref="G608:G609"/>
    <mergeCell ref="G610:G611"/>
    <mergeCell ref="G613:G614"/>
    <mergeCell ref="G617:G619"/>
    <mergeCell ref="G621:G622"/>
    <mergeCell ref="G623:G624"/>
    <mergeCell ref="G625:G628"/>
    <mergeCell ref="G629:G630"/>
    <mergeCell ref="G631:G634"/>
    <mergeCell ref="G635:G636"/>
    <mergeCell ref="G638:G639"/>
    <mergeCell ref="G641:G643"/>
    <mergeCell ref="G644:G645"/>
    <mergeCell ref="G646:G647"/>
    <mergeCell ref="G650:G651"/>
    <mergeCell ref="H7:H8"/>
    <mergeCell ref="H9:H11"/>
    <mergeCell ref="H12:H13"/>
    <mergeCell ref="H14:H17"/>
    <mergeCell ref="H18:H19"/>
    <mergeCell ref="H20:H23"/>
    <mergeCell ref="H24:H25"/>
    <mergeCell ref="H27:H28"/>
    <mergeCell ref="H29:H30"/>
    <mergeCell ref="H31:H33"/>
    <mergeCell ref="H34:H35"/>
    <mergeCell ref="H36:H37"/>
    <mergeCell ref="H39:H40"/>
    <mergeCell ref="H41:H42"/>
    <mergeCell ref="H43:H44"/>
    <mergeCell ref="H45:H46"/>
    <mergeCell ref="H47:H48"/>
    <mergeCell ref="H49:H50"/>
    <mergeCell ref="H51:H53"/>
    <mergeCell ref="H55:H57"/>
    <mergeCell ref="H58:H59"/>
    <mergeCell ref="H61:H62"/>
    <mergeCell ref="H63:H65"/>
    <mergeCell ref="H66:H67"/>
    <mergeCell ref="H68:H70"/>
    <mergeCell ref="H71:H73"/>
    <mergeCell ref="H74:H75"/>
    <mergeCell ref="H76:H78"/>
    <mergeCell ref="H79:H80"/>
    <mergeCell ref="H81:H82"/>
    <mergeCell ref="H84:H85"/>
    <mergeCell ref="H86:H87"/>
    <mergeCell ref="H88:H89"/>
    <mergeCell ref="H90:H91"/>
    <mergeCell ref="H92:H94"/>
    <mergeCell ref="H95:H96"/>
    <mergeCell ref="H97:H98"/>
    <mergeCell ref="H99:H100"/>
    <mergeCell ref="H102:H103"/>
    <mergeCell ref="H104:H106"/>
    <mergeCell ref="H107:H108"/>
    <mergeCell ref="H109:H110"/>
    <mergeCell ref="H111:H112"/>
    <mergeCell ref="H113:H114"/>
    <mergeCell ref="H115:H118"/>
    <mergeCell ref="H120:H121"/>
    <mergeCell ref="H122:H125"/>
    <mergeCell ref="H127:H128"/>
    <mergeCell ref="H129:H131"/>
    <mergeCell ref="H132:H133"/>
    <mergeCell ref="H134:H136"/>
    <mergeCell ref="H137:H139"/>
    <mergeCell ref="H140:H141"/>
    <mergeCell ref="H142:H143"/>
    <mergeCell ref="H144:H146"/>
    <mergeCell ref="H148:H149"/>
    <mergeCell ref="H150:H151"/>
    <mergeCell ref="H152:H154"/>
    <mergeCell ref="H156:H157"/>
    <mergeCell ref="H158:H159"/>
    <mergeCell ref="H160:H161"/>
    <mergeCell ref="H162:H167"/>
    <mergeCell ref="H170:H171"/>
    <mergeCell ref="H172:H175"/>
    <mergeCell ref="H176:H177"/>
    <mergeCell ref="H180:H182"/>
    <mergeCell ref="H184:H186"/>
    <mergeCell ref="H188:H189"/>
    <mergeCell ref="H190:H192"/>
    <mergeCell ref="H193:H194"/>
    <mergeCell ref="H195:H196"/>
    <mergeCell ref="H197:H198"/>
    <mergeCell ref="H201:H203"/>
    <mergeCell ref="H205:H206"/>
    <mergeCell ref="H207:H209"/>
    <mergeCell ref="H210:H211"/>
    <mergeCell ref="H213:H214"/>
    <mergeCell ref="H215:H218"/>
    <mergeCell ref="H219:H220"/>
    <mergeCell ref="H221:H222"/>
    <mergeCell ref="H224:H225"/>
    <mergeCell ref="H227:H228"/>
    <mergeCell ref="H229:H230"/>
    <mergeCell ref="H231:H232"/>
    <mergeCell ref="H233:H234"/>
    <mergeCell ref="H235:H236"/>
    <mergeCell ref="H237:H238"/>
    <mergeCell ref="H241:H242"/>
    <mergeCell ref="H244:H246"/>
    <mergeCell ref="H247:H249"/>
    <mergeCell ref="H250:H251"/>
    <mergeCell ref="H252:H254"/>
    <mergeCell ref="H255:H256"/>
    <mergeCell ref="H258:H260"/>
    <mergeCell ref="H261:H262"/>
    <mergeCell ref="H263:H265"/>
    <mergeCell ref="H266:H267"/>
    <mergeCell ref="H268:H269"/>
    <mergeCell ref="H270:H272"/>
    <mergeCell ref="H273:H274"/>
    <mergeCell ref="H276:H277"/>
    <mergeCell ref="H278:H281"/>
    <mergeCell ref="H282:H283"/>
    <mergeCell ref="H284:H285"/>
    <mergeCell ref="H288:H289"/>
    <mergeCell ref="H290:H292"/>
    <mergeCell ref="H293:H295"/>
    <mergeCell ref="H296:H297"/>
    <mergeCell ref="H298:H300"/>
    <mergeCell ref="H301:H303"/>
    <mergeCell ref="H304:H306"/>
    <mergeCell ref="H308:H311"/>
    <mergeCell ref="H313:H315"/>
    <mergeCell ref="H316:H318"/>
    <mergeCell ref="H319:H321"/>
    <mergeCell ref="H324:H325"/>
    <mergeCell ref="H326:H328"/>
    <mergeCell ref="H329:H330"/>
    <mergeCell ref="H332:H335"/>
    <mergeCell ref="H336:H339"/>
    <mergeCell ref="H340:H342"/>
    <mergeCell ref="H343:H344"/>
    <mergeCell ref="H345:H347"/>
    <mergeCell ref="H348:H349"/>
    <mergeCell ref="H350:H351"/>
    <mergeCell ref="H352:H355"/>
    <mergeCell ref="H356:H359"/>
    <mergeCell ref="H360:H362"/>
    <mergeCell ref="H363:H365"/>
    <mergeCell ref="H366:H367"/>
    <mergeCell ref="H368:H370"/>
    <mergeCell ref="H371:H372"/>
    <mergeCell ref="H373:H375"/>
    <mergeCell ref="H377:H378"/>
    <mergeCell ref="H379:H381"/>
    <mergeCell ref="H382:H383"/>
    <mergeCell ref="H384:H385"/>
    <mergeCell ref="H388:H390"/>
    <mergeCell ref="H391:H392"/>
    <mergeCell ref="H395:H396"/>
    <mergeCell ref="H397:H398"/>
    <mergeCell ref="H399:H401"/>
    <mergeCell ref="H403:H404"/>
    <mergeCell ref="H405:H406"/>
    <mergeCell ref="H407:H408"/>
    <mergeCell ref="H410:H411"/>
    <mergeCell ref="H412:H414"/>
    <mergeCell ref="H415:H416"/>
    <mergeCell ref="H417:H418"/>
    <mergeCell ref="H419:H420"/>
    <mergeCell ref="H421:H423"/>
    <mergeCell ref="H424:H425"/>
    <mergeCell ref="H426:H428"/>
    <mergeCell ref="H429:H431"/>
    <mergeCell ref="H433:H435"/>
    <mergeCell ref="H438:H439"/>
    <mergeCell ref="H440:H441"/>
    <mergeCell ref="H442:H444"/>
    <mergeCell ref="H446:H449"/>
    <mergeCell ref="H450:H453"/>
    <mergeCell ref="H455:H456"/>
    <mergeCell ref="H457:H458"/>
    <mergeCell ref="H460:H464"/>
    <mergeCell ref="H465:H467"/>
    <mergeCell ref="H468:H469"/>
    <mergeCell ref="H470:H471"/>
    <mergeCell ref="H473:H475"/>
    <mergeCell ref="H476:H477"/>
    <mergeCell ref="H480:H486"/>
    <mergeCell ref="H491:H492"/>
    <mergeCell ref="H493:H494"/>
    <mergeCell ref="H496:H497"/>
    <mergeCell ref="H498:H499"/>
    <mergeCell ref="H500:H502"/>
    <mergeCell ref="H503:H505"/>
    <mergeCell ref="H507:H509"/>
    <mergeCell ref="H510:H515"/>
    <mergeCell ref="H516:H517"/>
    <mergeCell ref="H518:H519"/>
    <mergeCell ref="H520:H521"/>
    <mergeCell ref="H522:H523"/>
    <mergeCell ref="H524:H527"/>
    <mergeCell ref="H528:H529"/>
    <mergeCell ref="H530:H531"/>
    <mergeCell ref="H532:H533"/>
    <mergeCell ref="H534:H535"/>
    <mergeCell ref="H536:H537"/>
    <mergeCell ref="H538:H539"/>
    <mergeCell ref="H541:H542"/>
    <mergeCell ref="H543:H545"/>
    <mergeCell ref="H547:H550"/>
    <mergeCell ref="H551:H553"/>
    <mergeCell ref="H554:H557"/>
    <mergeCell ref="H558:H559"/>
    <mergeCell ref="H560:H561"/>
    <mergeCell ref="H562:H563"/>
    <mergeCell ref="H564:H565"/>
    <mergeCell ref="H567:H570"/>
    <mergeCell ref="H571:H573"/>
    <mergeCell ref="H576:H578"/>
    <mergeCell ref="H580:H581"/>
    <mergeCell ref="H582:H583"/>
    <mergeCell ref="H585:H587"/>
    <mergeCell ref="H588:H590"/>
    <mergeCell ref="H592:H593"/>
    <mergeCell ref="H594:H596"/>
    <mergeCell ref="H598:H599"/>
    <mergeCell ref="H600:H601"/>
    <mergeCell ref="H602:H604"/>
    <mergeCell ref="H605:H606"/>
    <mergeCell ref="H608:H609"/>
    <mergeCell ref="H610:H611"/>
    <mergeCell ref="H613:H614"/>
    <mergeCell ref="H617:H619"/>
    <mergeCell ref="H621:H622"/>
    <mergeCell ref="H623:H624"/>
    <mergeCell ref="H625:H628"/>
    <mergeCell ref="H629:H630"/>
    <mergeCell ref="H631:H634"/>
    <mergeCell ref="H635:H636"/>
    <mergeCell ref="H638:H639"/>
    <mergeCell ref="H641:H643"/>
    <mergeCell ref="H644:H645"/>
    <mergeCell ref="H646:H647"/>
    <mergeCell ref="H650:H651"/>
    <mergeCell ref="I7:I8"/>
    <mergeCell ref="I9:I11"/>
    <mergeCell ref="I12:I13"/>
    <mergeCell ref="I14:I17"/>
    <mergeCell ref="I18:I19"/>
    <mergeCell ref="I20:I23"/>
    <mergeCell ref="I24:I25"/>
    <mergeCell ref="I27:I28"/>
    <mergeCell ref="I29:I30"/>
    <mergeCell ref="I31:I33"/>
    <mergeCell ref="I34:I35"/>
    <mergeCell ref="I36:I37"/>
    <mergeCell ref="I39:I40"/>
    <mergeCell ref="I41:I42"/>
    <mergeCell ref="I43:I44"/>
    <mergeCell ref="I45:I46"/>
    <mergeCell ref="I47:I48"/>
    <mergeCell ref="I49:I50"/>
    <mergeCell ref="I51:I53"/>
    <mergeCell ref="I55:I57"/>
    <mergeCell ref="I58:I59"/>
    <mergeCell ref="I61:I62"/>
    <mergeCell ref="I63:I65"/>
    <mergeCell ref="I66:I67"/>
    <mergeCell ref="I68:I70"/>
    <mergeCell ref="I71:I73"/>
    <mergeCell ref="I74:I75"/>
    <mergeCell ref="I76:I78"/>
    <mergeCell ref="I79:I80"/>
    <mergeCell ref="I81:I82"/>
    <mergeCell ref="I84:I85"/>
    <mergeCell ref="I86:I87"/>
    <mergeCell ref="I88:I89"/>
    <mergeCell ref="I90:I91"/>
    <mergeCell ref="I92:I94"/>
    <mergeCell ref="I95:I96"/>
    <mergeCell ref="I97:I98"/>
    <mergeCell ref="I99:I100"/>
    <mergeCell ref="I102:I103"/>
    <mergeCell ref="I104:I106"/>
    <mergeCell ref="I107:I108"/>
    <mergeCell ref="I109:I110"/>
    <mergeCell ref="I111:I112"/>
    <mergeCell ref="I113:I114"/>
    <mergeCell ref="I115:I118"/>
    <mergeCell ref="I120:I121"/>
    <mergeCell ref="I122:I125"/>
    <mergeCell ref="I127:I128"/>
    <mergeCell ref="I129:I131"/>
    <mergeCell ref="I132:I133"/>
    <mergeCell ref="I134:I136"/>
    <mergeCell ref="I137:I139"/>
    <mergeCell ref="I140:I141"/>
    <mergeCell ref="I142:I143"/>
    <mergeCell ref="I144:I146"/>
    <mergeCell ref="I148:I149"/>
    <mergeCell ref="I150:I151"/>
    <mergeCell ref="I152:I154"/>
    <mergeCell ref="I156:I157"/>
    <mergeCell ref="I158:I159"/>
    <mergeCell ref="I160:I161"/>
    <mergeCell ref="I162:I167"/>
    <mergeCell ref="I170:I171"/>
    <mergeCell ref="I172:I175"/>
    <mergeCell ref="I176:I177"/>
    <mergeCell ref="I180:I182"/>
    <mergeCell ref="I184:I186"/>
    <mergeCell ref="I188:I189"/>
    <mergeCell ref="I190:I192"/>
    <mergeCell ref="I193:I194"/>
    <mergeCell ref="I195:I196"/>
    <mergeCell ref="I197:I198"/>
    <mergeCell ref="I201:I203"/>
    <mergeCell ref="I205:I206"/>
    <mergeCell ref="I207:I209"/>
    <mergeCell ref="I210:I211"/>
    <mergeCell ref="I213:I214"/>
    <mergeCell ref="I215:I218"/>
    <mergeCell ref="I219:I220"/>
    <mergeCell ref="I221:I222"/>
    <mergeCell ref="I224:I225"/>
    <mergeCell ref="I227:I228"/>
    <mergeCell ref="I229:I230"/>
    <mergeCell ref="I231:I232"/>
    <mergeCell ref="I233:I234"/>
    <mergeCell ref="I235:I236"/>
    <mergeCell ref="I237:I238"/>
    <mergeCell ref="I241:I242"/>
    <mergeCell ref="I244:I246"/>
    <mergeCell ref="I247:I249"/>
    <mergeCell ref="I250:I251"/>
    <mergeCell ref="I252:I254"/>
    <mergeCell ref="I255:I256"/>
    <mergeCell ref="I258:I260"/>
    <mergeCell ref="I261:I262"/>
    <mergeCell ref="I263:I265"/>
    <mergeCell ref="I266:I267"/>
    <mergeCell ref="I268:I269"/>
    <mergeCell ref="I270:I272"/>
    <mergeCell ref="I273:I274"/>
    <mergeCell ref="I276:I277"/>
    <mergeCell ref="I278:I281"/>
    <mergeCell ref="I282:I283"/>
    <mergeCell ref="I284:I285"/>
    <mergeCell ref="I288:I289"/>
    <mergeCell ref="I290:I292"/>
    <mergeCell ref="I293:I295"/>
    <mergeCell ref="I296:I297"/>
    <mergeCell ref="I298:I300"/>
    <mergeCell ref="I301:I303"/>
    <mergeCell ref="I304:I306"/>
    <mergeCell ref="I308:I311"/>
    <mergeCell ref="I313:I315"/>
    <mergeCell ref="I316:I318"/>
    <mergeCell ref="I319:I321"/>
    <mergeCell ref="I324:I325"/>
    <mergeCell ref="I326:I328"/>
    <mergeCell ref="I329:I330"/>
    <mergeCell ref="I332:I335"/>
    <mergeCell ref="I336:I339"/>
    <mergeCell ref="I340:I342"/>
    <mergeCell ref="I343:I344"/>
    <mergeCell ref="I345:I347"/>
    <mergeCell ref="I348:I349"/>
    <mergeCell ref="I350:I351"/>
    <mergeCell ref="I352:I353"/>
    <mergeCell ref="I354:I355"/>
    <mergeCell ref="I356:I359"/>
    <mergeCell ref="I360:I362"/>
    <mergeCell ref="I363:I365"/>
    <mergeCell ref="I366:I367"/>
    <mergeCell ref="I368:I370"/>
    <mergeCell ref="I371:I372"/>
    <mergeCell ref="I373:I375"/>
    <mergeCell ref="I377:I378"/>
    <mergeCell ref="I379:I381"/>
    <mergeCell ref="I382:I383"/>
    <mergeCell ref="I384:I385"/>
    <mergeCell ref="I388:I390"/>
    <mergeCell ref="I391:I392"/>
    <mergeCell ref="I395:I396"/>
    <mergeCell ref="I397:I398"/>
    <mergeCell ref="I399:I401"/>
    <mergeCell ref="I403:I404"/>
    <mergeCell ref="I405:I406"/>
    <mergeCell ref="I407:I408"/>
    <mergeCell ref="I410:I411"/>
    <mergeCell ref="I412:I414"/>
    <mergeCell ref="I415:I416"/>
    <mergeCell ref="I417:I418"/>
    <mergeCell ref="I419:I420"/>
    <mergeCell ref="I421:I423"/>
    <mergeCell ref="I424:I425"/>
    <mergeCell ref="I426:I428"/>
    <mergeCell ref="I429:I431"/>
    <mergeCell ref="I433:I435"/>
    <mergeCell ref="I438:I439"/>
    <mergeCell ref="I440:I441"/>
    <mergeCell ref="I442:I444"/>
    <mergeCell ref="I446:I449"/>
    <mergeCell ref="I450:I453"/>
    <mergeCell ref="I455:I456"/>
    <mergeCell ref="I457:I458"/>
    <mergeCell ref="I460:I464"/>
    <mergeCell ref="I465:I467"/>
    <mergeCell ref="I468:I469"/>
    <mergeCell ref="I470:I471"/>
    <mergeCell ref="I473:I475"/>
    <mergeCell ref="I476:I477"/>
    <mergeCell ref="I481:I486"/>
    <mergeCell ref="I491:I492"/>
    <mergeCell ref="I493:I494"/>
    <mergeCell ref="I496:I497"/>
    <mergeCell ref="I498:I499"/>
    <mergeCell ref="I500:I502"/>
    <mergeCell ref="I503:I505"/>
    <mergeCell ref="I507:I509"/>
    <mergeCell ref="I510:I515"/>
    <mergeCell ref="I516:I517"/>
    <mergeCell ref="I518:I519"/>
    <mergeCell ref="I520:I521"/>
    <mergeCell ref="I522:I523"/>
    <mergeCell ref="I524:I527"/>
    <mergeCell ref="I528:I529"/>
    <mergeCell ref="I530:I531"/>
    <mergeCell ref="I532:I533"/>
    <mergeCell ref="I534:I535"/>
    <mergeCell ref="I536:I537"/>
    <mergeCell ref="I538:I539"/>
    <mergeCell ref="I541:I542"/>
    <mergeCell ref="I543:I545"/>
    <mergeCell ref="I547:I550"/>
    <mergeCell ref="I551:I553"/>
    <mergeCell ref="I554:I557"/>
    <mergeCell ref="I558:I559"/>
    <mergeCell ref="I560:I561"/>
    <mergeCell ref="I562:I563"/>
    <mergeCell ref="I564:I565"/>
    <mergeCell ref="I567:I570"/>
    <mergeCell ref="I571:I573"/>
    <mergeCell ref="I576:I578"/>
    <mergeCell ref="I580:I581"/>
    <mergeCell ref="I582:I583"/>
    <mergeCell ref="I585:I587"/>
    <mergeCell ref="I588:I590"/>
    <mergeCell ref="I592:I593"/>
    <mergeCell ref="I594:I596"/>
    <mergeCell ref="I598:I599"/>
    <mergeCell ref="I600:I601"/>
    <mergeCell ref="I602:I604"/>
    <mergeCell ref="I605:I606"/>
    <mergeCell ref="I608:I609"/>
    <mergeCell ref="I610:I611"/>
    <mergeCell ref="I613:I614"/>
    <mergeCell ref="I617:I619"/>
    <mergeCell ref="I621:I622"/>
    <mergeCell ref="I623:I624"/>
    <mergeCell ref="I625:I628"/>
    <mergeCell ref="I629:I630"/>
    <mergeCell ref="I631:I634"/>
    <mergeCell ref="I635:I636"/>
    <mergeCell ref="I638:I639"/>
    <mergeCell ref="I641:I643"/>
    <mergeCell ref="I644:I645"/>
    <mergeCell ref="I646:I647"/>
    <mergeCell ref="I650:I651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7"/>
  <sheetViews>
    <sheetView zoomScale="120" zoomScaleNormal="120" workbookViewId="0">
      <selection activeCell="D50" sqref="D50"/>
    </sheetView>
  </sheetViews>
  <sheetFormatPr defaultColWidth="33.1428571428571" defaultRowHeight="12.75"/>
  <cols>
    <col min="1" max="1" width="13.3333333333333" style="29" customWidth="1"/>
    <col min="2" max="2" width="16.8952380952381" style="29" customWidth="1"/>
    <col min="3" max="3" width="13.2857142857143" style="29" customWidth="1"/>
    <col min="4" max="4" width="36.1428571428571" style="29" customWidth="1"/>
    <col min="5" max="5" width="20.2857142857143" style="29" customWidth="1"/>
    <col min="6" max="6" width="20.5714285714286" style="29" customWidth="1"/>
    <col min="7" max="7" width="12.8571428571429" style="29" customWidth="1"/>
    <col min="8" max="8" width="28.6857142857143" style="29" customWidth="1"/>
    <col min="9" max="9" width="42.4952380952381" style="29" customWidth="1"/>
    <col min="10" max="10" width="12.2857142857143" style="2" customWidth="1"/>
    <col min="11" max="11" width="10" style="2" customWidth="1"/>
    <col min="12" max="12" width="12" style="2" customWidth="1"/>
    <col min="13" max="13" width="39.6380952380952" style="2" customWidth="1"/>
    <col min="14" max="14" width="9.28571428571429" style="2" customWidth="1"/>
    <col min="15" max="32" width="55.7142857142857" style="2" customWidth="1"/>
    <col min="33" max="33" width="33.1428571428571" style="2" customWidth="1"/>
    <col min="34" max="16382" width="33.1428571428571" style="2"/>
  </cols>
  <sheetData>
    <row r="1" s="1" customFormat="1" ht="63" customHeight="1" spans="1:14">
      <c r="A1" s="30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</row>
    <row r="2" ht="14.25" spans="1:14">
      <c r="A2" s="31" t="s">
        <v>1530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</row>
    <row r="3" ht="45" spans="1:14">
      <c r="A3" s="32" t="s">
        <v>2</v>
      </c>
      <c r="B3" s="32" t="s">
        <v>3</v>
      </c>
      <c r="C3" s="32" t="s">
        <v>4</v>
      </c>
      <c r="D3" s="32" t="s">
        <v>1531</v>
      </c>
      <c r="E3" s="32" t="s">
        <v>6</v>
      </c>
      <c r="F3" s="32" t="s">
        <v>1532</v>
      </c>
      <c r="G3" s="32" t="s">
        <v>8</v>
      </c>
      <c r="H3" s="32" t="s">
        <v>9</v>
      </c>
      <c r="I3" s="32" t="s">
        <v>10</v>
      </c>
      <c r="J3" s="41" t="s">
        <v>11</v>
      </c>
      <c r="K3" s="41" t="s">
        <v>12</v>
      </c>
      <c r="L3" s="41" t="s">
        <v>13</v>
      </c>
      <c r="M3" s="41" t="s">
        <v>14</v>
      </c>
      <c r="N3" s="42"/>
    </row>
    <row r="4" ht="13.5" spans="1:14">
      <c r="A4" s="33">
        <f>MAX($A$3:A3)+1</f>
        <v>1</v>
      </c>
      <c r="B4" s="34">
        <f t="shared" ref="B4:B47" si="0">DATE(2026,1,7)</f>
        <v>46029</v>
      </c>
      <c r="C4" s="33" t="s">
        <v>1533</v>
      </c>
      <c r="D4" s="33" t="s">
        <v>1534</v>
      </c>
      <c r="E4" s="33" t="s">
        <v>1535</v>
      </c>
      <c r="F4" s="33" t="s">
        <v>1536</v>
      </c>
      <c r="G4" s="33" t="s">
        <v>1537</v>
      </c>
      <c r="H4" s="33" t="s">
        <v>1538</v>
      </c>
      <c r="I4" s="33" t="s">
        <v>1539</v>
      </c>
      <c r="J4" s="39" t="s">
        <v>41</v>
      </c>
      <c r="K4" s="39">
        <v>106.23</v>
      </c>
      <c r="L4" s="39">
        <v>106.23</v>
      </c>
      <c r="M4" s="39" t="s">
        <v>23</v>
      </c>
      <c r="N4" s="43"/>
    </row>
    <row r="5" ht="13.5" spans="1:14">
      <c r="A5" s="35"/>
      <c r="B5" s="36">
        <f t="shared" si="0"/>
        <v>46029</v>
      </c>
      <c r="C5" s="35" t="s">
        <v>1533</v>
      </c>
      <c r="D5" s="35"/>
      <c r="E5" s="35"/>
      <c r="F5" s="35"/>
      <c r="G5" s="35" t="s">
        <v>19</v>
      </c>
      <c r="H5" s="35"/>
      <c r="I5" s="35"/>
      <c r="J5" s="39" t="s">
        <v>746</v>
      </c>
      <c r="K5" s="39">
        <v>1517.56</v>
      </c>
      <c r="L5" s="39">
        <v>1517.56</v>
      </c>
      <c r="M5" s="39" t="s">
        <v>23</v>
      </c>
      <c r="N5" s="43"/>
    </row>
    <row r="6" ht="13.5" spans="1:14">
      <c r="A6" s="37"/>
      <c r="B6" s="38">
        <f t="shared" si="0"/>
        <v>46029</v>
      </c>
      <c r="C6" s="37" t="s">
        <v>1533</v>
      </c>
      <c r="D6" s="37"/>
      <c r="E6" s="37"/>
      <c r="F6" s="37"/>
      <c r="G6" s="37" t="s">
        <v>19</v>
      </c>
      <c r="H6" s="35"/>
      <c r="I6" s="37"/>
      <c r="J6" s="39" t="s">
        <v>22</v>
      </c>
      <c r="K6" s="39">
        <v>3035.12</v>
      </c>
      <c r="L6" s="39">
        <v>3035.12</v>
      </c>
      <c r="M6" s="39" t="s">
        <v>23</v>
      </c>
      <c r="N6" s="43"/>
    </row>
    <row r="7" ht="13.5" spans="1:14">
      <c r="A7" s="33">
        <f>MAX($A$3:A6)+1</f>
        <v>2</v>
      </c>
      <c r="B7" s="34">
        <f t="shared" si="0"/>
        <v>46029</v>
      </c>
      <c r="C7" s="33" t="s">
        <v>1533</v>
      </c>
      <c r="D7" s="33" t="s">
        <v>1540</v>
      </c>
      <c r="E7" s="33" t="s">
        <v>1541</v>
      </c>
      <c r="F7" s="33" t="s">
        <v>1542</v>
      </c>
      <c r="G7" s="33" t="s">
        <v>1537</v>
      </c>
      <c r="H7" s="33" t="s">
        <v>1543</v>
      </c>
      <c r="I7" s="33" t="s">
        <v>1544</v>
      </c>
      <c r="J7" s="39" t="s">
        <v>41</v>
      </c>
      <c r="K7" s="39">
        <v>162.23</v>
      </c>
      <c r="L7" s="39">
        <v>162.23</v>
      </c>
      <c r="M7" s="39" t="s">
        <v>23</v>
      </c>
      <c r="N7" s="43"/>
    </row>
    <row r="8" ht="13.5" spans="1:14">
      <c r="A8" s="37"/>
      <c r="B8" s="38">
        <f t="shared" si="0"/>
        <v>46029</v>
      </c>
      <c r="C8" s="37" t="s">
        <v>1533</v>
      </c>
      <c r="D8" s="37"/>
      <c r="E8" s="37"/>
      <c r="F8" s="37"/>
      <c r="G8" s="37" t="s">
        <v>19</v>
      </c>
      <c r="H8" s="35"/>
      <c r="I8" s="37"/>
      <c r="J8" s="39" t="s">
        <v>22</v>
      </c>
      <c r="K8" s="39">
        <v>4635.09</v>
      </c>
      <c r="L8" s="39">
        <v>4635.09</v>
      </c>
      <c r="M8" s="39" t="s">
        <v>23</v>
      </c>
      <c r="N8" s="43"/>
    </row>
    <row r="9" ht="13.5" spans="1:14">
      <c r="A9" s="39">
        <f>MAX($A$3:A8)+1</f>
        <v>3</v>
      </c>
      <c r="B9" s="40">
        <f t="shared" si="0"/>
        <v>46029</v>
      </c>
      <c r="C9" s="39" t="s">
        <v>1533</v>
      </c>
      <c r="D9" s="39" t="s">
        <v>1545</v>
      </c>
      <c r="E9" s="39" t="s">
        <v>1546</v>
      </c>
      <c r="F9" s="39" t="s">
        <v>1547</v>
      </c>
      <c r="G9" s="39" t="s">
        <v>19</v>
      </c>
      <c r="H9" s="33" t="s">
        <v>1548</v>
      </c>
      <c r="I9" s="39" t="s">
        <v>1549</v>
      </c>
      <c r="J9" s="39" t="s">
        <v>746</v>
      </c>
      <c r="K9" s="39">
        <v>3000</v>
      </c>
      <c r="L9" s="39">
        <v>0</v>
      </c>
      <c r="M9" s="39" t="s">
        <v>23</v>
      </c>
      <c r="N9" s="43"/>
    </row>
    <row r="10" ht="13.5" spans="1:14">
      <c r="A10" s="33">
        <f>MAX($A$3:A9)+1</f>
        <v>4</v>
      </c>
      <c r="B10" s="34">
        <f t="shared" si="0"/>
        <v>46029</v>
      </c>
      <c r="C10" s="33" t="s">
        <v>1533</v>
      </c>
      <c r="D10" s="33" t="s">
        <v>1550</v>
      </c>
      <c r="E10" s="33" t="s">
        <v>1551</v>
      </c>
      <c r="F10" s="33" t="s">
        <v>1552</v>
      </c>
      <c r="G10" s="33" t="s">
        <v>1537</v>
      </c>
      <c r="H10" s="33" t="s">
        <v>1553</v>
      </c>
      <c r="I10" s="33" t="s">
        <v>1554</v>
      </c>
      <c r="J10" s="39" t="s">
        <v>41</v>
      </c>
      <c r="K10" s="39">
        <v>164.02</v>
      </c>
      <c r="L10" s="39">
        <v>164.02</v>
      </c>
      <c r="M10" s="39" t="s">
        <v>23</v>
      </c>
      <c r="N10" s="43"/>
    </row>
    <row r="11" ht="13.5" spans="1:14">
      <c r="A11" s="37"/>
      <c r="B11" s="38">
        <f t="shared" si="0"/>
        <v>46029</v>
      </c>
      <c r="C11" s="37" t="s">
        <v>1533</v>
      </c>
      <c r="D11" s="37"/>
      <c r="E11" s="37"/>
      <c r="F11" s="37"/>
      <c r="G11" s="37" t="s">
        <v>19</v>
      </c>
      <c r="H11" s="35"/>
      <c r="I11" s="37"/>
      <c r="J11" s="39" t="s">
        <v>22</v>
      </c>
      <c r="K11" s="39">
        <v>24641.31</v>
      </c>
      <c r="L11" s="39">
        <v>4686.44</v>
      </c>
      <c r="M11" s="39" t="s">
        <v>23</v>
      </c>
      <c r="N11" s="43"/>
    </row>
    <row r="12" ht="13.5" spans="1:14">
      <c r="A12" s="33">
        <f>MAX($A$3:A11)+1</f>
        <v>5</v>
      </c>
      <c r="B12" s="34">
        <f t="shared" si="0"/>
        <v>46029</v>
      </c>
      <c r="C12" s="33" t="s">
        <v>1533</v>
      </c>
      <c r="D12" s="33" t="s">
        <v>1555</v>
      </c>
      <c r="E12" s="33" t="s">
        <v>1556</v>
      </c>
      <c r="F12" s="33" t="s">
        <v>1557</v>
      </c>
      <c r="G12" s="33" t="s">
        <v>19</v>
      </c>
      <c r="H12" s="33" t="s">
        <v>1558</v>
      </c>
      <c r="I12" s="33" t="s">
        <v>1559</v>
      </c>
      <c r="J12" s="39" t="s">
        <v>41</v>
      </c>
      <c r="K12" s="39">
        <v>294.49</v>
      </c>
      <c r="L12" s="39">
        <v>294.49</v>
      </c>
      <c r="M12" s="39" t="s">
        <v>23</v>
      </c>
      <c r="N12" s="43"/>
    </row>
    <row r="13" ht="13.5" spans="1:14">
      <c r="A13" s="37"/>
      <c r="B13" s="38">
        <f t="shared" si="0"/>
        <v>46029</v>
      </c>
      <c r="C13" s="37" t="s">
        <v>1533</v>
      </c>
      <c r="D13" s="37"/>
      <c r="E13" s="37"/>
      <c r="F13" s="37"/>
      <c r="G13" s="37" t="s">
        <v>1560</v>
      </c>
      <c r="H13" s="35"/>
      <c r="I13" s="37"/>
      <c r="J13" s="39" t="s">
        <v>22</v>
      </c>
      <c r="K13" s="39">
        <v>8414.02</v>
      </c>
      <c r="L13" s="39">
        <v>8414.02</v>
      </c>
      <c r="M13" s="39" t="s">
        <v>23</v>
      </c>
      <c r="N13" s="43"/>
    </row>
    <row r="14" ht="13.5" spans="1:14">
      <c r="A14" s="33">
        <f>MAX($A$3:A13)+1</f>
        <v>6</v>
      </c>
      <c r="B14" s="34">
        <f t="shared" si="0"/>
        <v>46029</v>
      </c>
      <c r="C14" s="33" t="s">
        <v>1533</v>
      </c>
      <c r="D14" s="33" t="s">
        <v>1561</v>
      </c>
      <c r="E14" s="33" t="s">
        <v>1562</v>
      </c>
      <c r="F14" s="33" t="s">
        <v>1563</v>
      </c>
      <c r="G14" s="33" t="s">
        <v>19</v>
      </c>
      <c r="H14" s="33" t="s">
        <v>1564</v>
      </c>
      <c r="I14" s="33" t="s">
        <v>1565</v>
      </c>
      <c r="J14" s="39" t="s">
        <v>41</v>
      </c>
      <c r="K14" s="39">
        <v>305.27</v>
      </c>
      <c r="L14" s="39">
        <v>305.27</v>
      </c>
      <c r="M14" s="39" t="s">
        <v>23</v>
      </c>
      <c r="N14" s="43"/>
    </row>
    <row r="15" ht="13.5" spans="1:14">
      <c r="A15" s="37"/>
      <c r="B15" s="38">
        <f t="shared" si="0"/>
        <v>46029</v>
      </c>
      <c r="C15" s="37" t="s">
        <v>1533</v>
      </c>
      <c r="D15" s="37"/>
      <c r="E15" s="37"/>
      <c r="F15" s="37"/>
      <c r="G15" s="37" t="s">
        <v>19</v>
      </c>
      <c r="H15" s="35"/>
      <c r="I15" s="37"/>
      <c r="J15" s="39" t="s">
        <v>22</v>
      </c>
      <c r="K15" s="39">
        <v>8722.1</v>
      </c>
      <c r="L15" s="39">
        <v>8722.1</v>
      </c>
      <c r="M15" s="39" t="s">
        <v>23</v>
      </c>
      <c r="N15" s="43"/>
    </row>
    <row r="16" ht="13.5" spans="1:14">
      <c r="A16" s="33">
        <f>MAX($A$3:A15)+1</f>
        <v>7</v>
      </c>
      <c r="B16" s="34">
        <f t="shared" si="0"/>
        <v>46029</v>
      </c>
      <c r="C16" s="33" t="s">
        <v>1533</v>
      </c>
      <c r="D16" s="33" t="s">
        <v>1566</v>
      </c>
      <c r="E16" s="33" t="s">
        <v>1567</v>
      </c>
      <c r="F16" s="33" t="s">
        <v>1568</v>
      </c>
      <c r="G16" s="33" t="s">
        <v>1537</v>
      </c>
      <c r="H16" s="33" t="s">
        <v>1569</v>
      </c>
      <c r="I16" s="33" t="s">
        <v>1570</v>
      </c>
      <c r="J16" s="39" t="s">
        <v>41</v>
      </c>
      <c r="K16" s="39">
        <v>152.47</v>
      </c>
      <c r="L16" s="39">
        <v>152.47</v>
      </c>
      <c r="M16" s="39" t="s">
        <v>23</v>
      </c>
      <c r="N16" s="43"/>
    </row>
    <row r="17" ht="13.5" spans="1:14">
      <c r="A17" s="35"/>
      <c r="B17" s="36">
        <f t="shared" si="0"/>
        <v>46029</v>
      </c>
      <c r="C17" s="35" t="s">
        <v>1533</v>
      </c>
      <c r="D17" s="35"/>
      <c r="E17" s="35"/>
      <c r="F17" s="35"/>
      <c r="G17" s="35" t="s">
        <v>19</v>
      </c>
      <c r="H17" s="35"/>
      <c r="I17" s="35"/>
      <c r="J17" s="39" t="s">
        <v>746</v>
      </c>
      <c r="K17" s="39">
        <v>2178.22</v>
      </c>
      <c r="L17" s="39">
        <v>2178.22</v>
      </c>
      <c r="M17" s="39" t="s">
        <v>23</v>
      </c>
      <c r="N17" s="43"/>
    </row>
    <row r="18" ht="13.5" spans="1:14">
      <c r="A18" s="37"/>
      <c r="B18" s="38">
        <f t="shared" si="0"/>
        <v>46029</v>
      </c>
      <c r="C18" s="37" t="s">
        <v>1533</v>
      </c>
      <c r="D18" s="37"/>
      <c r="E18" s="37"/>
      <c r="F18" s="37"/>
      <c r="G18" s="37" t="s">
        <v>19</v>
      </c>
      <c r="H18" s="35"/>
      <c r="I18" s="37"/>
      <c r="J18" s="39" t="s">
        <v>22</v>
      </c>
      <c r="K18" s="39">
        <v>4356.43</v>
      </c>
      <c r="L18" s="39">
        <v>4356.43</v>
      </c>
      <c r="M18" s="39" t="s">
        <v>23</v>
      </c>
      <c r="N18" s="43"/>
    </row>
    <row r="19" ht="13.5" spans="1:14">
      <c r="A19" s="33">
        <f>MAX($A$3:A18)+1</f>
        <v>8</v>
      </c>
      <c r="B19" s="34">
        <f t="shared" si="0"/>
        <v>46029</v>
      </c>
      <c r="C19" s="33" t="s">
        <v>1533</v>
      </c>
      <c r="D19" s="33" t="s">
        <v>1571</v>
      </c>
      <c r="E19" s="33" t="s">
        <v>1572</v>
      </c>
      <c r="F19" s="33" t="s">
        <v>1573</v>
      </c>
      <c r="G19" s="33" t="s">
        <v>1537</v>
      </c>
      <c r="H19" s="33" t="s">
        <v>1574</v>
      </c>
      <c r="I19" s="33" t="s">
        <v>1575</v>
      </c>
      <c r="J19" s="39" t="s">
        <v>41</v>
      </c>
      <c r="K19" s="39">
        <v>2201.89</v>
      </c>
      <c r="L19" s="39">
        <v>2201.89</v>
      </c>
      <c r="M19" s="39" t="s">
        <v>23</v>
      </c>
      <c r="N19" s="43"/>
    </row>
    <row r="20" ht="13.5" spans="1:14">
      <c r="A20" s="37"/>
      <c r="B20" s="38">
        <f t="shared" si="0"/>
        <v>46029</v>
      </c>
      <c r="C20" s="37" t="s">
        <v>1533</v>
      </c>
      <c r="D20" s="37"/>
      <c r="E20" s="37"/>
      <c r="F20" s="37"/>
      <c r="G20" s="37" t="s">
        <v>19</v>
      </c>
      <c r="H20" s="35"/>
      <c r="I20" s="37"/>
      <c r="J20" s="39" t="s">
        <v>22</v>
      </c>
      <c r="K20" s="39">
        <v>62910.85</v>
      </c>
      <c r="L20" s="39">
        <v>62910.85</v>
      </c>
      <c r="M20" s="39" t="s">
        <v>23</v>
      </c>
      <c r="N20" s="43"/>
    </row>
    <row r="21" ht="13.5" spans="1:14">
      <c r="A21" s="39">
        <f>MAX($A$3:A20)+1</f>
        <v>9</v>
      </c>
      <c r="B21" s="40">
        <f t="shared" si="0"/>
        <v>46029</v>
      </c>
      <c r="C21" s="39" t="s">
        <v>1533</v>
      </c>
      <c r="D21" s="39" t="s">
        <v>1576</v>
      </c>
      <c r="E21" s="39" t="s">
        <v>1577</v>
      </c>
      <c r="F21" s="39" t="s">
        <v>1578</v>
      </c>
      <c r="G21" s="39" t="s">
        <v>19</v>
      </c>
      <c r="H21" s="33" t="s">
        <v>1579</v>
      </c>
      <c r="I21" s="39" t="s">
        <v>1580</v>
      </c>
      <c r="J21" s="39" t="s">
        <v>746</v>
      </c>
      <c r="K21" s="39">
        <v>451.33</v>
      </c>
      <c r="L21" s="39">
        <v>451.33</v>
      </c>
      <c r="M21" s="39" t="s">
        <v>23</v>
      </c>
      <c r="N21" s="43"/>
    </row>
    <row r="22" ht="13.5" spans="1:14">
      <c r="A22" s="39">
        <f>MAX($A$3:A21)+1</f>
        <v>10</v>
      </c>
      <c r="B22" s="40">
        <f t="shared" si="0"/>
        <v>46029</v>
      </c>
      <c r="C22" s="39" t="s">
        <v>1533</v>
      </c>
      <c r="D22" s="39" t="s">
        <v>1581</v>
      </c>
      <c r="E22" s="39" t="s">
        <v>1582</v>
      </c>
      <c r="F22" s="39" t="s">
        <v>1583</v>
      </c>
      <c r="G22" s="39" t="s">
        <v>1537</v>
      </c>
      <c r="H22" s="33" t="s">
        <v>1584</v>
      </c>
      <c r="I22" s="39" t="s">
        <v>1585</v>
      </c>
      <c r="J22" s="39" t="s">
        <v>746</v>
      </c>
      <c r="K22" s="39">
        <v>990.1</v>
      </c>
      <c r="L22" s="39">
        <v>990.1</v>
      </c>
      <c r="M22" s="39" t="s">
        <v>23</v>
      </c>
      <c r="N22" s="43"/>
    </row>
    <row r="23" ht="13.5" spans="1:14">
      <c r="A23" s="33">
        <f>MAX($A$3:A22)+1</f>
        <v>11</v>
      </c>
      <c r="B23" s="34">
        <f t="shared" si="0"/>
        <v>46029</v>
      </c>
      <c r="C23" s="33" t="s">
        <v>1533</v>
      </c>
      <c r="D23" s="33" t="s">
        <v>1586</v>
      </c>
      <c r="E23" s="33" t="s">
        <v>1587</v>
      </c>
      <c r="F23" s="33" t="s">
        <v>1588</v>
      </c>
      <c r="G23" s="33" t="s">
        <v>19</v>
      </c>
      <c r="H23" s="33" t="s">
        <v>1589</v>
      </c>
      <c r="I23" s="33" t="s">
        <v>1590</v>
      </c>
      <c r="J23" s="39" t="s">
        <v>41</v>
      </c>
      <c r="K23" s="39">
        <v>173.25</v>
      </c>
      <c r="L23" s="39">
        <v>173.25</v>
      </c>
      <c r="M23" s="39" t="s">
        <v>23</v>
      </c>
      <c r="N23" s="43"/>
    </row>
    <row r="24" ht="13.5" spans="1:14">
      <c r="A24" s="35"/>
      <c r="B24" s="36">
        <f t="shared" si="0"/>
        <v>46029</v>
      </c>
      <c r="C24" s="35" t="s">
        <v>1533</v>
      </c>
      <c r="D24" s="35"/>
      <c r="E24" s="35"/>
      <c r="F24" s="35"/>
      <c r="G24" s="35" t="s">
        <v>19</v>
      </c>
      <c r="H24" s="35"/>
      <c r="I24" s="35"/>
      <c r="J24" s="39" t="s">
        <v>746</v>
      </c>
      <c r="K24" s="39">
        <v>2475</v>
      </c>
      <c r="L24" s="39">
        <v>2475</v>
      </c>
      <c r="M24" s="39" t="s">
        <v>23</v>
      </c>
      <c r="N24" s="43"/>
    </row>
    <row r="25" ht="13.5" spans="1:14">
      <c r="A25" s="37"/>
      <c r="B25" s="38">
        <f t="shared" si="0"/>
        <v>46029</v>
      </c>
      <c r="C25" s="37" t="s">
        <v>1533</v>
      </c>
      <c r="D25" s="37"/>
      <c r="E25" s="37"/>
      <c r="F25" s="37"/>
      <c r="G25" s="37" t="s">
        <v>1560</v>
      </c>
      <c r="H25" s="35"/>
      <c r="I25" s="37"/>
      <c r="J25" s="39" t="s">
        <v>22</v>
      </c>
      <c r="K25" s="39">
        <v>4950</v>
      </c>
      <c r="L25" s="39">
        <v>4950</v>
      </c>
      <c r="M25" s="39" t="s">
        <v>23</v>
      </c>
      <c r="N25" s="43"/>
    </row>
    <row r="26" ht="13.5" spans="1:14">
      <c r="A26" s="39">
        <f>MAX($A$3:A25)+1</f>
        <v>12</v>
      </c>
      <c r="B26" s="40">
        <f t="shared" si="0"/>
        <v>46029</v>
      </c>
      <c r="C26" s="39" t="s">
        <v>1533</v>
      </c>
      <c r="D26" s="39" t="s">
        <v>1591</v>
      </c>
      <c r="E26" s="39" t="s">
        <v>1592</v>
      </c>
      <c r="F26" s="39" t="s">
        <v>1593</v>
      </c>
      <c r="G26" s="39" t="s">
        <v>19</v>
      </c>
      <c r="H26" s="33" t="s">
        <v>1594</v>
      </c>
      <c r="I26" s="39" t="s">
        <v>1595</v>
      </c>
      <c r="J26" s="39" t="s">
        <v>22</v>
      </c>
      <c r="K26" s="39">
        <v>16227.42</v>
      </c>
      <c r="L26" s="39">
        <v>16227.42</v>
      </c>
      <c r="M26" s="39" t="s">
        <v>23</v>
      </c>
      <c r="N26" s="43"/>
    </row>
    <row r="27" ht="13.5" spans="1:14">
      <c r="A27" s="33">
        <f>MAX($A$3:A26)+1</f>
        <v>13</v>
      </c>
      <c r="B27" s="34">
        <f t="shared" si="0"/>
        <v>46029</v>
      </c>
      <c r="C27" s="33" t="s">
        <v>1533</v>
      </c>
      <c r="D27" s="33" t="s">
        <v>1596</v>
      </c>
      <c r="E27" s="33" t="s">
        <v>1597</v>
      </c>
      <c r="F27" s="33" t="s">
        <v>1598</v>
      </c>
      <c r="G27" s="33" t="s">
        <v>19</v>
      </c>
      <c r="H27" s="33" t="s">
        <v>1599</v>
      </c>
      <c r="I27" s="33" t="s">
        <v>1600</v>
      </c>
      <c r="J27" s="39" t="s">
        <v>41</v>
      </c>
      <c r="K27" s="39">
        <v>837.53</v>
      </c>
      <c r="L27" s="39">
        <v>0</v>
      </c>
      <c r="M27" s="39" t="s">
        <v>23</v>
      </c>
      <c r="N27" s="43"/>
    </row>
    <row r="28" ht="13.5" spans="1:14">
      <c r="A28" s="35"/>
      <c r="B28" s="36">
        <f t="shared" si="0"/>
        <v>46029</v>
      </c>
      <c r="C28" s="35" t="s">
        <v>1533</v>
      </c>
      <c r="D28" s="35"/>
      <c r="E28" s="35"/>
      <c r="F28" s="35"/>
      <c r="G28" s="35" t="s">
        <v>1560</v>
      </c>
      <c r="H28" s="35"/>
      <c r="I28" s="35"/>
      <c r="J28" s="39" t="s">
        <v>746</v>
      </c>
      <c r="K28" s="39">
        <v>9000</v>
      </c>
      <c r="L28" s="39">
        <v>0</v>
      </c>
      <c r="M28" s="39" t="s">
        <v>23</v>
      </c>
      <c r="N28" s="43"/>
    </row>
    <row r="29" ht="13.5" spans="1:14">
      <c r="A29" s="37"/>
      <c r="B29" s="38">
        <f t="shared" si="0"/>
        <v>46029</v>
      </c>
      <c r="C29" s="37" t="s">
        <v>1533</v>
      </c>
      <c r="D29" s="37"/>
      <c r="E29" s="37"/>
      <c r="F29" s="37"/>
      <c r="G29" s="37" t="s">
        <v>19</v>
      </c>
      <c r="H29" s="35"/>
      <c r="I29" s="37"/>
      <c r="J29" s="39" t="s">
        <v>22</v>
      </c>
      <c r="K29" s="39">
        <v>23929.52</v>
      </c>
      <c r="L29" s="39">
        <v>0</v>
      </c>
      <c r="M29" s="39" t="s">
        <v>23</v>
      </c>
      <c r="N29" s="43"/>
    </row>
    <row r="30" ht="13.5" spans="1:14">
      <c r="A30" s="33">
        <f>MAX($A$3:A29)+1</f>
        <v>14</v>
      </c>
      <c r="B30" s="34">
        <f t="shared" si="0"/>
        <v>46029</v>
      </c>
      <c r="C30" s="33" t="s">
        <v>1533</v>
      </c>
      <c r="D30" s="33" t="s">
        <v>1601</v>
      </c>
      <c r="E30" s="33" t="s">
        <v>1602</v>
      </c>
      <c r="F30" s="33" t="s">
        <v>1603</v>
      </c>
      <c r="G30" s="33" t="s">
        <v>19</v>
      </c>
      <c r="H30" s="33" t="s">
        <v>1604</v>
      </c>
      <c r="I30" s="33" t="s">
        <v>1605</v>
      </c>
      <c r="J30" s="39" t="s">
        <v>41</v>
      </c>
      <c r="K30" s="39">
        <v>305.82</v>
      </c>
      <c r="L30" s="39">
        <v>305.82</v>
      </c>
      <c r="M30" s="39" t="s">
        <v>23</v>
      </c>
      <c r="N30" s="43"/>
    </row>
    <row r="31" ht="13.5" spans="1:14">
      <c r="A31" s="37"/>
      <c r="B31" s="38">
        <f t="shared" si="0"/>
        <v>46029</v>
      </c>
      <c r="C31" s="37" t="s">
        <v>1533</v>
      </c>
      <c r="D31" s="37"/>
      <c r="E31" s="37"/>
      <c r="F31" s="37"/>
      <c r="G31" s="37" t="s">
        <v>1560</v>
      </c>
      <c r="H31" s="35"/>
      <c r="I31" s="37"/>
      <c r="J31" s="39" t="s">
        <v>22</v>
      </c>
      <c r="K31" s="39">
        <v>8737.86</v>
      </c>
      <c r="L31" s="39">
        <v>8737.86</v>
      </c>
      <c r="M31" s="39" t="s">
        <v>23</v>
      </c>
      <c r="N31" s="43"/>
    </row>
    <row r="32" ht="13.5" spans="1:14">
      <c r="A32" s="33">
        <f>MAX($A$3:A31)+1</f>
        <v>15</v>
      </c>
      <c r="B32" s="34">
        <f t="shared" si="0"/>
        <v>46029</v>
      </c>
      <c r="C32" s="33" t="s">
        <v>1533</v>
      </c>
      <c r="D32" s="33" t="s">
        <v>1606</v>
      </c>
      <c r="E32" s="33" t="s">
        <v>1607</v>
      </c>
      <c r="F32" s="33" t="s">
        <v>1608</v>
      </c>
      <c r="G32" s="33" t="s">
        <v>19</v>
      </c>
      <c r="H32" s="33" t="s">
        <v>1609</v>
      </c>
      <c r="I32" s="33" t="s">
        <v>1610</v>
      </c>
      <c r="J32" s="39" t="s">
        <v>41</v>
      </c>
      <c r="K32" s="39">
        <v>1663.41</v>
      </c>
      <c r="L32" s="39">
        <v>1663.41</v>
      </c>
      <c r="M32" s="39" t="s">
        <v>23</v>
      </c>
      <c r="N32" s="43"/>
    </row>
    <row r="33" ht="13.5" spans="1:14">
      <c r="A33" s="35"/>
      <c r="B33" s="36">
        <f t="shared" si="0"/>
        <v>46029</v>
      </c>
      <c r="C33" s="35" t="s">
        <v>1533</v>
      </c>
      <c r="D33" s="35"/>
      <c r="E33" s="35"/>
      <c r="F33" s="35"/>
      <c r="G33" s="35" t="s">
        <v>19</v>
      </c>
      <c r="H33" s="35"/>
      <c r="I33" s="35"/>
      <c r="J33" s="39" t="s">
        <v>746</v>
      </c>
      <c r="K33" s="39">
        <v>3068.62</v>
      </c>
      <c r="L33" s="39">
        <v>3068.62</v>
      </c>
      <c r="M33" s="39" t="s">
        <v>23</v>
      </c>
      <c r="N33" s="43"/>
    </row>
    <row r="34" ht="13.5" spans="1:14">
      <c r="A34" s="37"/>
      <c r="B34" s="38">
        <f t="shared" si="0"/>
        <v>46029</v>
      </c>
      <c r="C34" s="37" t="s">
        <v>1533</v>
      </c>
      <c r="D34" s="37"/>
      <c r="E34" s="37"/>
      <c r="F34" s="37"/>
      <c r="G34" s="37" t="s">
        <v>1560</v>
      </c>
      <c r="H34" s="35"/>
      <c r="I34" s="37"/>
      <c r="J34" s="39" t="s">
        <v>22</v>
      </c>
      <c r="K34" s="39">
        <v>4535.1</v>
      </c>
      <c r="L34" s="39">
        <v>4535.1</v>
      </c>
      <c r="M34" s="39" t="s">
        <v>23</v>
      </c>
      <c r="N34" s="43"/>
    </row>
    <row r="35" ht="13.5" spans="1:14">
      <c r="A35" s="39">
        <f>MAX($A$3:A34)+1</f>
        <v>16</v>
      </c>
      <c r="B35" s="40">
        <f t="shared" si="0"/>
        <v>46029</v>
      </c>
      <c r="C35" s="39" t="s">
        <v>1533</v>
      </c>
      <c r="D35" s="39" t="s">
        <v>1611</v>
      </c>
      <c r="E35" s="39" t="s">
        <v>1612</v>
      </c>
      <c r="F35" s="39" t="s">
        <v>1613</v>
      </c>
      <c r="G35" s="39" t="s">
        <v>19</v>
      </c>
      <c r="H35" s="33" t="s">
        <v>1614</v>
      </c>
      <c r="I35" s="39" t="s">
        <v>1615</v>
      </c>
      <c r="J35" s="39" t="s">
        <v>22</v>
      </c>
      <c r="K35" s="39">
        <v>3636.73</v>
      </c>
      <c r="L35" s="39">
        <v>3636.73</v>
      </c>
      <c r="M35" s="39" t="s">
        <v>23</v>
      </c>
      <c r="N35" s="43"/>
    </row>
    <row r="36" ht="13.5" spans="1:14">
      <c r="A36" s="39">
        <f>MAX($A$3:A35)+1</f>
        <v>17</v>
      </c>
      <c r="B36" s="40">
        <f t="shared" si="0"/>
        <v>46029</v>
      </c>
      <c r="C36" s="39" t="s">
        <v>1533</v>
      </c>
      <c r="D36" s="39" t="s">
        <v>1616</v>
      </c>
      <c r="E36" s="39" t="s">
        <v>1617</v>
      </c>
      <c r="F36" s="39" t="s">
        <v>1618</v>
      </c>
      <c r="G36" s="39" t="s">
        <v>19</v>
      </c>
      <c r="H36" s="33" t="s">
        <v>1619</v>
      </c>
      <c r="I36" s="39" t="s">
        <v>1620</v>
      </c>
      <c r="J36" s="39" t="s">
        <v>746</v>
      </c>
      <c r="K36" s="39">
        <v>454.68</v>
      </c>
      <c r="L36" s="39">
        <v>454.68</v>
      </c>
      <c r="M36" s="39" t="s">
        <v>23</v>
      </c>
      <c r="N36" s="43"/>
    </row>
    <row r="37" ht="13.5" spans="1:14">
      <c r="A37" s="33">
        <f>MAX($A$3:A36)+1</f>
        <v>18</v>
      </c>
      <c r="B37" s="34">
        <f t="shared" si="0"/>
        <v>46029</v>
      </c>
      <c r="C37" s="33" t="s">
        <v>1533</v>
      </c>
      <c r="D37" s="33" t="s">
        <v>1621</v>
      </c>
      <c r="E37" s="33" t="s">
        <v>1622</v>
      </c>
      <c r="F37" s="33" t="s">
        <v>1623</v>
      </c>
      <c r="G37" s="33" t="s">
        <v>1537</v>
      </c>
      <c r="H37" s="33" t="s">
        <v>1624</v>
      </c>
      <c r="I37" s="33" t="s">
        <v>1625</v>
      </c>
      <c r="J37" s="39" t="s">
        <v>41</v>
      </c>
      <c r="K37" s="39">
        <v>124.75</v>
      </c>
      <c r="L37" s="39">
        <v>0</v>
      </c>
      <c r="M37" s="39" t="s">
        <v>23</v>
      </c>
      <c r="N37" s="43"/>
    </row>
    <row r="38" ht="13.5" spans="1:14">
      <c r="A38" s="35"/>
      <c r="B38" s="36">
        <f t="shared" si="0"/>
        <v>46029</v>
      </c>
      <c r="C38" s="35" t="s">
        <v>1533</v>
      </c>
      <c r="D38" s="35"/>
      <c r="E38" s="35"/>
      <c r="F38" s="35"/>
      <c r="G38" s="35" t="s">
        <v>19</v>
      </c>
      <c r="H38" s="35"/>
      <c r="I38" s="35"/>
      <c r="J38" s="39" t="s">
        <v>746</v>
      </c>
      <c r="K38" s="39">
        <v>1782.18</v>
      </c>
      <c r="L38" s="39">
        <v>0</v>
      </c>
      <c r="M38" s="39" t="s">
        <v>23</v>
      </c>
      <c r="N38" s="43"/>
    </row>
    <row r="39" ht="13.5" spans="1:14">
      <c r="A39" s="37"/>
      <c r="B39" s="38">
        <f t="shared" si="0"/>
        <v>46029</v>
      </c>
      <c r="C39" s="37" t="s">
        <v>1533</v>
      </c>
      <c r="D39" s="37"/>
      <c r="E39" s="37"/>
      <c r="F39" s="37"/>
      <c r="G39" s="37" t="s">
        <v>19</v>
      </c>
      <c r="H39" s="35"/>
      <c r="I39" s="37"/>
      <c r="J39" s="39" t="s">
        <v>22</v>
      </c>
      <c r="K39" s="39">
        <v>3564.36</v>
      </c>
      <c r="L39" s="39">
        <v>0</v>
      </c>
      <c r="M39" s="39" t="s">
        <v>23</v>
      </c>
      <c r="N39" s="43"/>
    </row>
    <row r="40" ht="13.5" spans="1:14">
      <c r="A40" s="39">
        <f>MAX($A$3:A39)+1</f>
        <v>19</v>
      </c>
      <c r="B40" s="40">
        <f t="shared" si="0"/>
        <v>46029</v>
      </c>
      <c r="C40" s="39" t="s">
        <v>1533</v>
      </c>
      <c r="D40" s="39" t="s">
        <v>1626</v>
      </c>
      <c r="E40" s="39" t="s">
        <v>1627</v>
      </c>
      <c r="F40" s="33" t="s">
        <v>1628</v>
      </c>
      <c r="G40" s="39" t="s">
        <v>19</v>
      </c>
      <c r="H40" s="33" t="s">
        <v>1629</v>
      </c>
      <c r="I40" s="39" t="s">
        <v>1630</v>
      </c>
      <c r="J40" s="39" t="s">
        <v>746</v>
      </c>
      <c r="K40" s="39">
        <v>613.66</v>
      </c>
      <c r="L40" s="39">
        <v>613.66</v>
      </c>
      <c r="M40" s="39" t="s">
        <v>23</v>
      </c>
      <c r="N40" s="43"/>
    </row>
    <row r="41" ht="13.5" spans="1:14">
      <c r="A41" s="39">
        <f>MAX($A$3:A40)+1</f>
        <v>20</v>
      </c>
      <c r="B41" s="40">
        <f t="shared" si="0"/>
        <v>46029</v>
      </c>
      <c r="C41" s="39" t="s">
        <v>1533</v>
      </c>
      <c r="D41" s="39" t="s">
        <v>1631</v>
      </c>
      <c r="E41" s="39" t="s">
        <v>1632</v>
      </c>
      <c r="F41" s="37"/>
      <c r="G41" s="39" t="s">
        <v>19</v>
      </c>
      <c r="H41" s="35"/>
      <c r="I41" s="39" t="s">
        <v>1633</v>
      </c>
      <c r="J41" s="39" t="s">
        <v>746</v>
      </c>
      <c r="K41" s="39">
        <v>568.82</v>
      </c>
      <c r="L41" s="39">
        <v>568.82</v>
      </c>
      <c r="M41" s="39" t="s">
        <v>23</v>
      </c>
      <c r="N41" s="43"/>
    </row>
    <row r="42" ht="13.5" spans="1:14">
      <c r="A42" s="39">
        <f>MAX($A$3:A41)+1</f>
        <v>21</v>
      </c>
      <c r="B42" s="40">
        <f t="shared" si="0"/>
        <v>46029</v>
      </c>
      <c r="C42" s="39" t="s">
        <v>1533</v>
      </c>
      <c r="D42" s="39" t="s">
        <v>1634</v>
      </c>
      <c r="E42" s="39" t="s">
        <v>1635</v>
      </c>
      <c r="F42" s="39" t="s">
        <v>1636</v>
      </c>
      <c r="G42" s="39" t="s">
        <v>19</v>
      </c>
      <c r="H42" s="33" t="s">
        <v>1637</v>
      </c>
      <c r="I42" s="39" t="s">
        <v>1638</v>
      </c>
      <c r="J42" s="39" t="s">
        <v>746</v>
      </c>
      <c r="K42" s="39">
        <v>597.49</v>
      </c>
      <c r="L42" s="39">
        <v>597.49</v>
      </c>
      <c r="M42" s="39" t="s">
        <v>23</v>
      </c>
      <c r="N42" s="43"/>
    </row>
    <row r="43" ht="13.5" spans="1:14">
      <c r="A43" s="39">
        <f>MAX($A$3:A42)+1</f>
        <v>22</v>
      </c>
      <c r="B43" s="40">
        <f t="shared" si="0"/>
        <v>46029</v>
      </c>
      <c r="C43" s="39" t="s">
        <v>1533</v>
      </c>
      <c r="D43" s="39" t="s">
        <v>1639</v>
      </c>
      <c r="E43" s="39" t="s">
        <v>1640</v>
      </c>
      <c r="F43" s="39" t="s">
        <v>1641</v>
      </c>
      <c r="G43" s="39" t="s">
        <v>19</v>
      </c>
      <c r="H43" s="33" t="s">
        <v>1642</v>
      </c>
      <c r="I43" s="39" t="s">
        <v>1643</v>
      </c>
      <c r="J43" s="39" t="s">
        <v>746</v>
      </c>
      <c r="K43" s="39">
        <v>488.92</v>
      </c>
      <c r="L43" s="39">
        <v>488.92</v>
      </c>
      <c r="M43" s="39" t="s">
        <v>23</v>
      </c>
      <c r="N43" s="43"/>
    </row>
    <row r="44" ht="13.5" spans="1:14">
      <c r="A44" s="39">
        <f>MAX($A$3:A43)+1</f>
        <v>23</v>
      </c>
      <c r="B44" s="40">
        <f t="shared" si="0"/>
        <v>46029</v>
      </c>
      <c r="C44" s="39" t="s">
        <v>1533</v>
      </c>
      <c r="D44" s="39" t="s">
        <v>1644</v>
      </c>
      <c r="E44" s="39" t="s">
        <v>1645</v>
      </c>
      <c r="F44" s="39" t="s">
        <v>1646</v>
      </c>
      <c r="G44" s="39" t="s">
        <v>19</v>
      </c>
      <c r="H44" s="33" t="s">
        <v>1647</v>
      </c>
      <c r="I44" s="39" t="s">
        <v>1648</v>
      </c>
      <c r="J44" s="39" t="s">
        <v>22</v>
      </c>
      <c r="K44" s="39">
        <v>6065.85</v>
      </c>
      <c r="L44" s="39">
        <v>0</v>
      </c>
      <c r="M44" s="39" t="s">
        <v>23</v>
      </c>
      <c r="N44" s="43"/>
    </row>
    <row r="45" ht="13.5" spans="1:14">
      <c r="A45" s="33">
        <f>MAX($A$3:A44)+1</f>
        <v>24</v>
      </c>
      <c r="B45" s="34">
        <f t="shared" si="0"/>
        <v>46029</v>
      </c>
      <c r="C45" s="33" t="s">
        <v>1533</v>
      </c>
      <c r="D45" s="33" t="s">
        <v>1649</v>
      </c>
      <c r="E45" s="33" t="s">
        <v>1650</v>
      </c>
      <c r="F45" s="33" t="s">
        <v>1651</v>
      </c>
      <c r="G45" s="33" t="s">
        <v>19</v>
      </c>
      <c r="H45" s="33" t="s">
        <v>1652</v>
      </c>
      <c r="I45" s="33" t="s">
        <v>1653</v>
      </c>
      <c r="J45" s="39" t="s">
        <v>41</v>
      </c>
      <c r="K45" s="39">
        <v>5798.9</v>
      </c>
      <c r="L45" s="39">
        <v>0</v>
      </c>
      <c r="M45" s="39" t="s">
        <v>23</v>
      </c>
      <c r="N45" s="43"/>
    </row>
    <row r="46" ht="13.5" spans="1:14">
      <c r="A46" s="37"/>
      <c r="B46" s="38">
        <f t="shared" si="0"/>
        <v>46029</v>
      </c>
      <c r="C46" s="37" t="s">
        <v>1533</v>
      </c>
      <c r="D46" s="37"/>
      <c r="E46" s="37"/>
      <c r="F46" s="37"/>
      <c r="G46" s="37" t="s">
        <v>19</v>
      </c>
      <c r="H46" s="35"/>
      <c r="I46" s="37"/>
      <c r="J46" s="39" t="s">
        <v>22</v>
      </c>
      <c r="K46" s="39">
        <v>78796.91</v>
      </c>
      <c r="L46" s="39">
        <v>0</v>
      </c>
      <c r="M46" s="39" t="s">
        <v>23</v>
      </c>
      <c r="N46" s="43"/>
    </row>
    <row r="47" ht="13.5" spans="1:14">
      <c r="A47" s="39">
        <f>MAX($A$3:A46)+1</f>
        <v>25</v>
      </c>
      <c r="B47" s="40">
        <f t="shared" si="0"/>
        <v>46029</v>
      </c>
      <c r="C47" s="39" t="s">
        <v>1533</v>
      </c>
      <c r="D47" s="39" t="s">
        <v>1654</v>
      </c>
      <c r="E47" s="39" t="s">
        <v>1655</v>
      </c>
      <c r="F47" s="39" t="s">
        <v>1656</v>
      </c>
      <c r="G47" s="39" t="s">
        <v>19</v>
      </c>
      <c r="H47" s="33" t="s">
        <v>1657</v>
      </c>
      <c r="I47" s="39" t="s">
        <v>1658</v>
      </c>
      <c r="J47" s="39" t="s">
        <v>746</v>
      </c>
      <c r="K47" s="39">
        <v>597.22</v>
      </c>
      <c r="L47" s="39">
        <v>597.22</v>
      </c>
      <c r="M47" s="39" t="s">
        <v>23</v>
      </c>
      <c r="N47" s="43"/>
    </row>
  </sheetData>
  <autoFilter ref="A3:N47">
    <extLst/>
  </autoFilter>
  <mergeCells count="121">
    <mergeCell ref="A1:N1"/>
    <mergeCell ref="A2:N2"/>
    <mergeCell ref="A4:A6"/>
    <mergeCell ref="A7:A8"/>
    <mergeCell ref="A10:A11"/>
    <mergeCell ref="A12:A13"/>
    <mergeCell ref="A14:A15"/>
    <mergeCell ref="A16:A18"/>
    <mergeCell ref="A19:A20"/>
    <mergeCell ref="A23:A25"/>
    <mergeCell ref="A27:A29"/>
    <mergeCell ref="A30:A31"/>
    <mergeCell ref="A32:A34"/>
    <mergeCell ref="A37:A39"/>
    <mergeCell ref="A45:A46"/>
    <mergeCell ref="B4:B6"/>
    <mergeCell ref="B7:B8"/>
    <mergeCell ref="B10:B11"/>
    <mergeCell ref="B12:B13"/>
    <mergeCell ref="B14:B15"/>
    <mergeCell ref="B16:B18"/>
    <mergeCell ref="B19:B20"/>
    <mergeCell ref="B23:B25"/>
    <mergeCell ref="B27:B29"/>
    <mergeCell ref="B30:B31"/>
    <mergeCell ref="B32:B34"/>
    <mergeCell ref="B37:B39"/>
    <mergeCell ref="B45:B46"/>
    <mergeCell ref="C4:C6"/>
    <mergeCell ref="C7:C8"/>
    <mergeCell ref="C10:C11"/>
    <mergeCell ref="C12:C13"/>
    <mergeCell ref="C14:C15"/>
    <mergeCell ref="C16:C18"/>
    <mergeCell ref="C19:C20"/>
    <mergeCell ref="C23:C25"/>
    <mergeCell ref="C27:C29"/>
    <mergeCell ref="C30:C31"/>
    <mergeCell ref="C32:C34"/>
    <mergeCell ref="C37:C39"/>
    <mergeCell ref="C45:C46"/>
    <mergeCell ref="D4:D6"/>
    <mergeCell ref="D7:D8"/>
    <mergeCell ref="D10:D11"/>
    <mergeCell ref="D12:D13"/>
    <mergeCell ref="D14:D15"/>
    <mergeCell ref="D16:D18"/>
    <mergeCell ref="D19:D20"/>
    <mergeCell ref="D23:D25"/>
    <mergeCell ref="D27:D29"/>
    <mergeCell ref="D30:D31"/>
    <mergeCell ref="D32:D34"/>
    <mergeCell ref="D37:D39"/>
    <mergeCell ref="D45:D46"/>
    <mergeCell ref="E4:E6"/>
    <mergeCell ref="E7:E8"/>
    <mergeCell ref="E10:E11"/>
    <mergeCell ref="E12:E13"/>
    <mergeCell ref="E14:E15"/>
    <mergeCell ref="E16:E18"/>
    <mergeCell ref="E19:E20"/>
    <mergeCell ref="E23:E25"/>
    <mergeCell ref="E27:E29"/>
    <mergeCell ref="E30:E31"/>
    <mergeCell ref="E32:E34"/>
    <mergeCell ref="E37:E39"/>
    <mergeCell ref="E45:E46"/>
    <mergeCell ref="F4:F6"/>
    <mergeCell ref="F7:F8"/>
    <mergeCell ref="F10:F11"/>
    <mergeCell ref="F12:F13"/>
    <mergeCell ref="F14:F15"/>
    <mergeCell ref="F16:F18"/>
    <mergeCell ref="F19:F20"/>
    <mergeCell ref="F23:F25"/>
    <mergeCell ref="F27:F29"/>
    <mergeCell ref="F30:F31"/>
    <mergeCell ref="F32:F34"/>
    <mergeCell ref="F37:F39"/>
    <mergeCell ref="F40:F41"/>
    <mergeCell ref="F45:F46"/>
    <mergeCell ref="G4:G6"/>
    <mergeCell ref="G7:G8"/>
    <mergeCell ref="G10:G11"/>
    <mergeCell ref="G12:G13"/>
    <mergeCell ref="G14:G15"/>
    <mergeCell ref="G16:G18"/>
    <mergeCell ref="G19:G20"/>
    <mergeCell ref="G23:G25"/>
    <mergeCell ref="G27:G29"/>
    <mergeCell ref="G30:G31"/>
    <mergeCell ref="G32:G34"/>
    <mergeCell ref="G37:G39"/>
    <mergeCell ref="G45:G46"/>
    <mergeCell ref="H4:H6"/>
    <mergeCell ref="H7:H8"/>
    <mergeCell ref="H10:H11"/>
    <mergeCell ref="H12:H13"/>
    <mergeCell ref="H14:H15"/>
    <mergeCell ref="H16:H18"/>
    <mergeCell ref="H19:H20"/>
    <mergeCell ref="H23:H25"/>
    <mergeCell ref="H27:H29"/>
    <mergeCell ref="H30:H31"/>
    <mergeCell ref="H32:H34"/>
    <mergeCell ref="H37:H39"/>
    <mergeCell ref="H40:H41"/>
    <mergeCell ref="H45:H46"/>
    <mergeCell ref="I4:I6"/>
    <mergeCell ref="I7:I8"/>
    <mergeCell ref="I10:I11"/>
    <mergeCell ref="I12:I13"/>
    <mergeCell ref="I14:I15"/>
    <mergeCell ref="I16:I18"/>
    <mergeCell ref="I19:I20"/>
    <mergeCell ref="I23:I25"/>
    <mergeCell ref="I27:I29"/>
    <mergeCell ref="I30:I31"/>
    <mergeCell ref="I32:I34"/>
    <mergeCell ref="I37:I39"/>
    <mergeCell ref="I45:I4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0"/>
  <sheetViews>
    <sheetView workbookViewId="0">
      <selection activeCell="M4" sqref="M4"/>
    </sheetView>
  </sheetViews>
  <sheetFormatPr defaultColWidth="9.14285714285714" defaultRowHeight="12.75"/>
  <cols>
    <col min="1" max="1" width="9.71428571428571"/>
    <col min="2" max="2" width="14.8571428571429" customWidth="1"/>
    <col min="3" max="3" width="12.5714285714286" customWidth="1"/>
    <col min="4" max="4" width="14.1428571428571" customWidth="1"/>
    <col min="5" max="5" width="29.4285714285714" customWidth="1"/>
    <col min="6" max="6" width="16.2857142857143" customWidth="1"/>
    <col min="7" max="7" width="20.2857142857143" customWidth="1"/>
    <col min="9" max="9" width="13.2857142857143" customWidth="1"/>
    <col min="10" max="10" width="17.5714285714286" customWidth="1"/>
    <col min="11" max="11" width="40.1428571428571" customWidth="1"/>
  </cols>
  <sheetData>
    <row r="1" s="1" customFormat="1" ht="63" customHeight="1" spans="1:12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="2" customFormat="1" ht="14.25" spans="1:12">
      <c r="A2" s="5" t="s">
        <v>1659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="3" customFormat="1" ht="63" customHeight="1" spans="1:11">
      <c r="A3" s="6" t="s">
        <v>2</v>
      </c>
      <c r="B3" s="6" t="s">
        <v>3</v>
      </c>
      <c r="C3" s="7" t="s">
        <v>4</v>
      </c>
      <c r="D3" s="6" t="s">
        <v>1660</v>
      </c>
      <c r="E3" s="6" t="s">
        <v>6</v>
      </c>
      <c r="F3" s="6" t="s">
        <v>8</v>
      </c>
      <c r="G3" s="6" t="s">
        <v>9</v>
      </c>
      <c r="H3" s="6" t="s">
        <v>11</v>
      </c>
      <c r="I3" s="6" t="s">
        <v>12</v>
      </c>
      <c r="J3" s="6" t="s">
        <v>13</v>
      </c>
      <c r="K3" s="6" t="s">
        <v>14</v>
      </c>
    </row>
    <row r="4" ht="21" customHeight="1" spans="1:11">
      <c r="A4" s="8">
        <v>1</v>
      </c>
      <c r="B4" s="9">
        <f t="shared" ref="B4:B29" si="0">DATE(2026,1,7)</f>
        <v>46029</v>
      </c>
      <c r="C4" s="10" t="s">
        <v>1661</v>
      </c>
      <c r="D4" s="11" t="s">
        <v>1662</v>
      </c>
      <c r="E4" s="11" t="s">
        <v>1663</v>
      </c>
      <c r="F4" s="12" t="s">
        <v>1664</v>
      </c>
      <c r="G4" s="11" t="s">
        <v>1665</v>
      </c>
      <c r="H4" s="11" t="s">
        <v>1666</v>
      </c>
      <c r="I4" s="26">
        <v>78608.34</v>
      </c>
      <c r="J4" s="26">
        <v>78608.34</v>
      </c>
      <c r="K4" s="27" t="s">
        <v>23</v>
      </c>
    </row>
    <row r="5" ht="21" customHeight="1" spans="1:11">
      <c r="A5" s="8">
        <v>2</v>
      </c>
      <c r="B5" s="9">
        <f t="shared" si="0"/>
        <v>46029</v>
      </c>
      <c r="C5" s="10" t="s">
        <v>1661</v>
      </c>
      <c r="D5" s="11" t="s">
        <v>1667</v>
      </c>
      <c r="E5" s="11" t="s">
        <v>1668</v>
      </c>
      <c r="F5" s="12" t="s">
        <v>1664</v>
      </c>
      <c r="G5" s="11" t="s">
        <v>1669</v>
      </c>
      <c r="H5" s="11" t="s">
        <v>47</v>
      </c>
      <c r="I5" s="28">
        <v>2204.59</v>
      </c>
      <c r="J5" s="26">
        <v>2204.59</v>
      </c>
      <c r="K5" s="27" t="s">
        <v>23</v>
      </c>
    </row>
    <row r="6" ht="21" customHeight="1" spans="1:11">
      <c r="A6" s="8">
        <v>3</v>
      </c>
      <c r="B6" s="9">
        <f t="shared" si="0"/>
        <v>46029</v>
      </c>
      <c r="C6" s="10" t="s">
        <v>1661</v>
      </c>
      <c r="D6" s="11" t="s">
        <v>1670</v>
      </c>
      <c r="E6" s="11" t="s">
        <v>1671</v>
      </c>
      <c r="F6" s="12" t="s">
        <v>1664</v>
      </c>
      <c r="G6" s="11" t="s">
        <v>1672</v>
      </c>
      <c r="H6" s="11" t="s">
        <v>47</v>
      </c>
      <c r="I6" s="28">
        <v>1520.41</v>
      </c>
      <c r="J6" s="26">
        <v>1520.41</v>
      </c>
      <c r="K6" s="27" t="s">
        <v>23</v>
      </c>
    </row>
    <row r="7" ht="21" customHeight="1" spans="1:11">
      <c r="A7" s="8">
        <v>4</v>
      </c>
      <c r="B7" s="9">
        <f t="shared" si="0"/>
        <v>46029</v>
      </c>
      <c r="C7" s="13" t="s">
        <v>1673</v>
      </c>
      <c r="D7" s="14" t="s">
        <v>1674</v>
      </c>
      <c r="E7" s="14" t="s">
        <v>1675</v>
      </c>
      <c r="F7" s="13" t="s">
        <v>1664</v>
      </c>
      <c r="G7" s="11" t="s">
        <v>1676</v>
      </c>
      <c r="H7" s="11" t="s">
        <v>47</v>
      </c>
      <c r="I7" s="11">
        <v>200</v>
      </c>
      <c r="J7" s="11">
        <v>200</v>
      </c>
      <c r="K7" s="27" t="s">
        <v>23</v>
      </c>
    </row>
    <row r="8" ht="21" customHeight="1" spans="1:11">
      <c r="A8" s="8">
        <v>5</v>
      </c>
      <c r="B8" s="9">
        <f t="shared" si="0"/>
        <v>46029</v>
      </c>
      <c r="C8" s="13" t="s">
        <v>1673</v>
      </c>
      <c r="D8" s="14" t="s">
        <v>1677</v>
      </c>
      <c r="E8" s="14" t="s">
        <v>1678</v>
      </c>
      <c r="F8" s="13" t="s">
        <v>1664</v>
      </c>
      <c r="G8" s="11" t="s">
        <v>1679</v>
      </c>
      <c r="H8" s="14" t="s">
        <v>47</v>
      </c>
      <c r="I8" s="11">
        <v>317.4</v>
      </c>
      <c r="J8" s="11">
        <v>317.4</v>
      </c>
      <c r="K8" s="27" t="s">
        <v>23</v>
      </c>
    </row>
    <row r="9" ht="21" customHeight="1" spans="1:11">
      <c r="A9" s="8">
        <v>6</v>
      </c>
      <c r="B9" s="9">
        <f t="shared" si="0"/>
        <v>46029</v>
      </c>
      <c r="C9" s="10" t="s">
        <v>1661</v>
      </c>
      <c r="D9" s="11" t="s">
        <v>1680</v>
      </c>
      <c r="E9" s="15" t="s">
        <v>1681</v>
      </c>
      <c r="F9" s="12" t="s">
        <v>1664</v>
      </c>
      <c r="G9" s="11" t="s">
        <v>1682</v>
      </c>
      <c r="H9" s="11" t="s">
        <v>47</v>
      </c>
      <c r="I9" s="26">
        <v>1.53</v>
      </c>
      <c r="J9" s="26">
        <v>1.53</v>
      </c>
      <c r="K9" s="27" t="s">
        <v>23</v>
      </c>
    </row>
    <row r="10" ht="21" customHeight="1" spans="1:11">
      <c r="A10" s="8">
        <v>7</v>
      </c>
      <c r="B10" s="9">
        <f t="shared" si="0"/>
        <v>46029</v>
      </c>
      <c r="C10" s="10" t="s">
        <v>1661</v>
      </c>
      <c r="D10" s="11" t="s">
        <v>1683</v>
      </c>
      <c r="E10" s="11" t="s">
        <v>1684</v>
      </c>
      <c r="F10" s="12" t="s">
        <v>1664</v>
      </c>
      <c r="G10" s="11" t="s">
        <v>1685</v>
      </c>
      <c r="H10" s="11" t="s">
        <v>47</v>
      </c>
      <c r="I10" s="26">
        <v>11.79</v>
      </c>
      <c r="J10" s="26">
        <v>11.79</v>
      </c>
      <c r="K10" s="27" t="s">
        <v>23</v>
      </c>
    </row>
    <row r="11" ht="21" customHeight="1" spans="1:11">
      <c r="A11" s="8">
        <v>8</v>
      </c>
      <c r="B11" s="9">
        <f t="shared" si="0"/>
        <v>46029</v>
      </c>
      <c r="C11" s="10" t="s">
        <v>1661</v>
      </c>
      <c r="D11" s="11" t="s">
        <v>1686</v>
      </c>
      <c r="E11" s="11" t="s">
        <v>1687</v>
      </c>
      <c r="F11" s="12" t="s">
        <v>1664</v>
      </c>
      <c r="G11" s="11" t="s">
        <v>1688</v>
      </c>
      <c r="H11" s="11" t="s">
        <v>47</v>
      </c>
      <c r="I11" s="26">
        <v>2035.33</v>
      </c>
      <c r="J11" s="26">
        <v>2035.33</v>
      </c>
      <c r="K11" s="27" t="s">
        <v>23</v>
      </c>
    </row>
    <row r="12" ht="21" customHeight="1" spans="1:11">
      <c r="A12" s="8">
        <v>9</v>
      </c>
      <c r="B12" s="9">
        <f t="shared" si="0"/>
        <v>46029</v>
      </c>
      <c r="C12" s="10" t="s">
        <v>1661</v>
      </c>
      <c r="D12" s="11" t="s">
        <v>1689</v>
      </c>
      <c r="E12" s="11" t="s">
        <v>1690</v>
      </c>
      <c r="F12" s="12" t="s">
        <v>1664</v>
      </c>
      <c r="G12" s="11" t="s">
        <v>1691</v>
      </c>
      <c r="H12" s="11" t="s">
        <v>1692</v>
      </c>
      <c r="I12" s="28">
        <v>10353.98</v>
      </c>
      <c r="J12" s="26">
        <v>10353.98</v>
      </c>
      <c r="K12" s="27" t="s">
        <v>23</v>
      </c>
    </row>
    <row r="13" ht="21" customHeight="1" spans="1:11">
      <c r="A13" s="8">
        <v>10</v>
      </c>
      <c r="B13" s="9">
        <f t="shared" si="0"/>
        <v>46029</v>
      </c>
      <c r="C13" s="10" t="s">
        <v>1661</v>
      </c>
      <c r="D13" s="11" t="s">
        <v>1693</v>
      </c>
      <c r="E13" s="11" t="s">
        <v>1694</v>
      </c>
      <c r="F13" s="12" t="s">
        <v>1664</v>
      </c>
      <c r="G13" s="11" t="s">
        <v>1695</v>
      </c>
      <c r="H13" s="11" t="s">
        <v>47</v>
      </c>
      <c r="I13" s="26">
        <v>363.5</v>
      </c>
      <c r="J13" s="26">
        <v>363.5</v>
      </c>
      <c r="K13" s="27" t="s">
        <v>23</v>
      </c>
    </row>
    <row r="14" ht="21" customHeight="1" spans="1:11">
      <c r="A14" s="8">
        <v>11</v>
      </c>
      <c r="B14" s="9">
        <f t="shared" si="0"/>
        <v>46029</v>
      </c>
      <c r="C14" s="10" t="s">
        <v>1661</v>
      </c>
      <c r="D14" s="11" t="s">
        <v>1696</v>
      </c>
      <c r="E14" s="11" t="s">
        <v>1697</v>
      </c>
      <c r="F14" s="12" t="s">
        <v>1664</v>
      </c>
      <c r="G14" s="11" t="s">
        <v>1698</v>
      </c>
      <c r="H14" s="11" t="s">
        <v>47</v>
      </c>
      <c r="I14" s="26">
        <v>372.5</v>
      </c>
      <c r="J14" s="26">
        <v>372.5</v>
      </c>
      <c r="K14" s="27" t="s">
        <v>23</v>
      </c>
    </row>
    <row r="15" ht="21" customHeight="1" spans="1:11">
      <c r="A15" s="8">
        <v>12</v>
      </c>
      <c r="B15" s="9">
        <f t="shared" si="0"/>
        <v>46029</v>
      </c>
      <c r="C15" s="10" t="s">
        <v>1661</v>
      </c>
      <c r="D15" s="11" t="s">
        <v>1699</v>
      </c>
      <c r="E15" s="11" t="s">
        <v>1700</v>
      </c>
      <c r="F15" s="12" t="s">
        <v>1664</v>
      </c>
      <c r="G15" s="11" t="s">
        <v>1701</v>
      </c>
      <c r="H15" s="11" t="s">
        <v>47</v>
      </c>
      <c r="I15" s="26">
        <v>83.05</v>
      </c>
      <c r="J15" s="26">
        <v>83.05</v>
      </c>
      <c r="K15" s="27" t="s">
        <v>23</v>
      </c>
    </row>
    <row r="16" ht="21" customHeight="1" spans="1:11">
      <c r="A16" s="8">
        <v>13</v>
      </c>
      <c r="B16" s="9">
        <f t="shared" si="0"/>
        <v>46029</v>
      </c>
      <c r="C16" s="10" t="s">
        <v>1661</v>
      </c>
      <c r="D16" s="11" t="s">
        <v>1702</v>
      </c>
      <c r="E16" s="11" t="s">
        <v>1703</v>
      </c>
      <c r="F16" s="12" t="s">
        <v>1664</v>
      </c>
      <c r="G16" s="11" t="s">
        <v>1704</v>
      </c>
      <c r="H16" s="11" t="s">
        <v>47</v>
      </c>
      <c r="I16" s="26">
        <v>88.4</v>
      </c>
      <c r="J16" s="26">
        <v>88.4</v>
      </c>
      <c r="K16" s="27" t="s">
        <v>23</v>
      </c>
    </row>
    <row r="17" ht="21" customHeight="1" spans="1:11">
      <c r="A17" s="8">
        <v>14</v>
      </c>
      <c r="B17" s="9">
        <f t="shared" si="0"/>
        <v>46029</v>
      </c>
      <c r="C17" s="10" t="s">
        <v>1661</v>
      </c>
      <c r="D17" s="11" t="s">
        <v>1705</v>
      </c>
      <c r="E17" s="11" t="s">
        <v>1706</v>
      </c>
      <c r="F17" s="12" t="s">
        <v>1664</v>
      </c>
      <c r="G17" s="11" t="s">
        <v>1707</v>
      </c>
      <c r="H17" s="11" t="s">
        <v>47</v>
      </c>
      <c r="I17" s="26">
        <v>209.96</v>
      </c>
      <c r="J17" s="26">
        <v>209.96</v>
      </c>
      <c r="K17" s="27" t="s">
        <v>23</v>
      </c>
    </row>
    <row r="18" ht="21" customHeight="1" spans="1:11">
      <c r="A18" s="8">
        <v>15</v>
      </c>
      <c r="B18" s="9">
        <f t="shared" si="0"/>
        <v>46029</v>
      </c>
      <c r="C18" s="10" t="s">
        <v>1661</v>
      </c>
      <c r="D18" s="11" t="s">
        <v>1708</v>
      </c>
      <c r="E18" s="11" t="s">
        <v>1709</v>
      </c>
      <c r="F18" s="12" t="s">
        <v>1664</v>
      </c>
      <c r="G18" s="11" t="s">
        <v>1710</v>
      </c>
      <c r="H18" s="11" t="s">
        <v>47</v>
      </c>
      <c r="I18" s="26">
        <v>83.05</v>
      </c>
      <c r="J18" s="26">
        <v>83.05</v>
      </c>
      <c r="K18" s="27" t="s">
        <v>23</v>
      </c>
    </row>
    <row r="19" ht="21" customHeight="1" spans="1:11">
      <c r="A19" s="8">
        <v>16</v>
      </c>
      <c r="B19" s="9">
        <f t="shared" si="0"/>
        <v>46029</v>
      </c>
      <c r="C19" s="10" t="s">
        <v>1661</v>
      </c>
      <c r="D19" s="11" t="s">
        <v>1711</v>
      </c>
      <c r="E19" s="11" t="s">
        <v>1712</v>
      </c>
      <c r="F19" s="12" t="s">
        <v>1664</v>
      </c>
      <c r="G19" s="11" t="s">
        <v>1713</v>
      </c>
      <c r="H19" s="11" t="s">
        <v>47</v>
      </c>
      <c r="I19" s="26">
        <v>2713.77</v>
      </c>
      <c r="J19" s="26">
        <v>2713.77</v>
      </c>
      <c r="K19" s="27" t="s">
        <v>23</v>
      </c>
    </row>
    <row r="20" ht="21" customHeight="1" spans="1:11">
      <c r="A20" s="8">
        <v>17</v>
      </c>
      <c r="B20" s="9">
        <f t="shared" si="0"/>
        <v>46029</v>
      </c>
      <c r="C20" s="10" t="s">
        <v>1661</v>
      </c>
      <c r="D20" s="11" t="s">
        <v>1714</v>
      </c>
      <c r="E20" s="11" t="s">
        <v>1715</v>
      </c>
      <c r="F20" s="12" t="s">
        <v>1664</v>
      </c>
      <c r="G20" s="11" t="s">
        <v>1716</v>
      </c>
      <c r="H20" s="11" t="s">
        <v>47</v>
      </c>
      <c r="I20" s="26">
        <v>286.6</v>
      </c>
      <c r="J20" s="26">
        <v>286.6</v>
      </c>
      <c r="K20" s="27" t="s">
        <v>23</v>
      </c>
    </row>
    <row r="21" ht="21" customHeight="1" spans="1:11">
      <c r="A21" s="8">
        <v>18</v>
      </c>
      <c r="B21" s="9">
        <f t="shared" si="0"/>
        <v>46029</v>
      </c>
      <c r="C21" s="10" t="s">
        <v>1661</v>
      </c>
      <c r="D21" s="11" t="s">
        <v>1717</v>
      </c>
      <c r="E21" s="11" t="s">
        <v>1718</v>
      </c>
      <c r="F21" s="12" t="s">
        <v>1664</v>
      </c>
      <c r="G21" s="11" t="s">
        <v>1719</v>
      </c>
      <c r="H21" s="11" t="s">
        <v>47</v>
      </c>
      <c r="I21" s="26">
        <v>366</v>
      </c>
      <c r="J21" s="26">
        <v>366</v>
      </c>
      <c r="K21" s="27" t="s">
        <v>23</v>
      </c>
    </row>
    <row r="22" ht="21" customHeight="1" spans="1:11">
      <c r="A22" s="8">
        <v>19</v>
      </c>
      <c r="B22" s="9">
        <f t="shared" si="0"/>
        <v>46029</v>
      </c>
      <c r="C22" s="10" t="s">
        <v>1661</v>
      </c>
      <c r="D22" s="11" t="s">
        <v>1720</v>
      </c>
      <c r="E22" s="11" t="s">
        <v>1721</v>
      </c>
      <c r="F22" s="12" t="s">
        <v>1664</v>
      </c>
      <c r="G22" s="11" t="s">
        <v>1722</v>
      </c>
      <c r="H22" s="11" t="s">
        <v>35</v>
      </c>
      <c r="I22" s="26">
        <v>1800</v>
      </c>
      <c r="J22" s="26">
        <v>1800</v>
      </c>
      <c r="K22" s="27" t="s">
        <v>23</v>
      </c>
    </row>
    <row r="23" ht="21" customHeight="1" spans="1:11">
      <c r="A23" s="8">
        <v>20</v>
      </c>
      <c r="B23" s="9">
        <f t="shared" si="0"/>
        <v>46029</v>
      </c>
      <c r="C23" s="10" t="s">
        <v>1661</v>
      </c>
      <c r="D23" s="11" t="s">
        <v>1723</v>
      </c>
      <c r="E23" s="11" t="s">
        <v>1724</v>
      </c>
      <c r="F23" s="12" t="s">
        <v>1664</v>
      </c>
      <c r="G23" s="11" t="s">
        <v>1725</v>
      </c>
      <c r="H23" s="11" t="s">
        <v>1726</v>
      </c>
      <c r="I23" s="26">
        <v>720</v>
      </c>
      <c r="J23" s="26">
        <v>720</v>
      </c>
      <c r="K23" s="27" t="s">
        <v>23</v>
      </c>
    </row>
    <row r="24" ht="21" customHeight="1" spans="1:11">
      <c r="A24" s="8">
        <v>21</v>
      </c>
      <c r="B24" s="9">
        <f t="shared" si="0"/>
        <v>46029</v>
      </c>
      <c r="C24" s="10" t="s">
        <v>1661</v>
      </c>
      <c r="D24" s="11" t="s">
        <v>1727</v>
      </c>
      <c r="E24" s="11" t="s">
        <v>1728</v>
      </c>
      <c r="F24" s="12" t="s">
        <v>1664</v>
      </c>
      <c r="G24" s="11" t="s">
        <v>1729</v>
      </c>
      <c r="H24" s="11" t="s">
        <v>47</v>
      </c>
      <c r="I24" s="26">
        <v>147.1</v>
      </c>
      <c r="J24" s="26">
        <v>147.1</v>
      </c>
      <c r="K24" s="27" t="s">
        <v>23</v>
      </c>
    </row>
    <row r="25" ht="21" customHeight="1" spans="1:11">
      <c r="A25" s="8">
        <v>22</v>
      </c>
      <c r="B25" s="9">
        <f t="shared" si="0"/>
        <v>46029</v>
      </c>
      <c r="C25" s="10" t="s">
        <v>1661</v>
      </c>
      <c r="D25" s="11" t="s">
        <v>1730</v>
      </c>
      <c r="E25" s="11" t="s">
        <v>1731</v>
      </c>
      <c r="F25" s="12" t="s">
        <v>1664</v>
      </c>
      <c r="G25" s="11" t="s">
        <v>1732</v>
      </c>
      <c r="H25" s="11" t="s">
        <v>47</v>
      </c>
      <c r="I25" s="26">
        <v>303.9</v>
      </c>
      <c r="J25" s="26">
        <v>303.9</v>
      </c>
      <c r="K25" s="27" t="s">
        <v>23</v>
      </c>
    </row>
    <row r="26" ht="21" customHeight="1" spans="1:11">
      <c r="A26" s="8">
        <v>23</v>
      </c>
      <c r="B26" s="9">
        <f t="shared" si="0"/>
        <v>46029</v>
      </c>
      <c r="C26" s="10" t="s">
        <v>1661</v>
      </c>
      <c r="D26" s="11" t="s">
        <v>1733</v>
      </c>
      <c r="E26" s="11" t="s">
        <v>1734</v>
      </c>
      <c r="F26" s="12" t="s">
        <v>1664</v>
      </c>
      <c r="G26" s="11" t="s">
        <v>1735</v>
      </c>
      <c r="H26" s="11" t="s">
        <v>47</v>
      </c>
      <c r="I26" s="26">
        <v>336.8</v>
      </c>
      <c r="J26" s="26">
        <v>336.8</v>
      </c>
      <c r="K26" s="27" t="s">
        <v>23</v>
      </c>
    </row>
    <row r="27" ht="21" customHeight="1" spans="1:11">
      <c r="A27" s="8">
        <v>24</v>
      </c>
      <c r="B27" s="9">
        <f t="shared" si="0"/>
        <v>46029</v>
      </c>
      <c r="C27" s="10" t="s">
        <v>1661</v>
      </c>
      <c r="D27" s="11" t="s">
        <v>1736</v>
      </c>
      <c r="E27" s="11" t="s">
        <v>1737</v>
      </c>
      <c r="F27" s="12" t="s">
        <v>1664</v>
      </c>
      <c r="G27" s="11" t="s">
        <v>1738</v>
      </c>
      <c r="H27" s="11" t="s">
        <v>47</v>
      </c>
      <c r="I27" s="26">
        <v>194.3</v>
      </c>
      <c r="J27" s="26">
        <v>194.3</v>
      </c>
      <c r="K27" s="27" t="s">
        <v>23</v>
      </c>
    </row>
    <row r="28" ht="21" customHeight="1" spans="1:11">
      <c r="A28" s="8">
        <v>25</v>
      </c>
      <c r="B28" s="9">
        <f t="shared" si="0"/>
        <v>46029</v>
      </c>
      <c r="C28" s="10" t="s">
        <v>1661</v>
      </c>
      <c r="D28" s="11" t="s">
        <v>1739</v>
      </c>
      <c r="E28" s="11" t="s">
        <v>1740</v>
      </c>
      <c r="F28" s="12" t="s">
        <v>1664</v>
      </c>
      <c r="G28" s="11" t="s">
        <v>1741</v>
      </c>
      <c r="H28" s="11" t="s">
        <v>47</v>
      </c>
      <c r="I28" s="26">
        <v>662.5</v>
      </c>
      <c r="J28" s="26">
        <v>662.5</v>
      </c>
      <c r="K28" s="27" t="s">
        <v>23</v>
      </c>
    </row>
    <row r="29" ht="21" customHeight="1" spans="1:11">
      <c r="A29" s="16">
        <v>26</v>
      </c>
      <c r="B29" s="17">
        <f t="shared" si="0"/>
        <v>46029</v>
      </c>
      <c r="C29" s="17" t="s">
        <v>1661</v>
      </c>
      <c r="D29" s="17" t="s">
        <v>1742</v>
      </c>
      <c r="E29" s="18" t="s">
        <v>1743</v>
      </c>
      <c r="F29" s="19" t="s">
        <v>1664</v>
      </c>
      <c r="G29" s="20" t="s">
        <v>1744</v>
      </c>
      <c r="H29" s="11" t="s">
        <v>41</v>
      </c>
      <c r="I29" s="26">
        <v>1330.61</v>
      </c>
      <c r="J29" s="26">
        <v>1330.61</v>
      </c>
      <c r="K29" s="27" t="s">
        <v>23</v>
      </c>
    </row>
    <row r="30" ht="21" customHeight="1" spans="1:11">
      <c r="A30" s="21"/>
      <c r="B30" s="22"/>
      <c r="C30" s="22" t="s">
        <v>1661</v>
      </c>
      <c r="D30" s="22"/>
      <c r="E30" s="23"/>
      <c r="F30" s="24" t="s">
        <v>19</v>
      </c>
      <c r="G30" s="25"/>
      <c r="H30" s="11" t="s">
        <v>22</v>
      </c>
      <c r="I30" s="26">
        <v>38017.5</v>
      </c>
      <c r="J30" s="26">
        <v>38017.5</v>
      </c>
      <c r="K30" s="27" t="s">
        <v>23</v>
      </c>
    </row>
  </sheetData>
  <mergeCells count="9">
    <mergeCell ref="A1:L1"/>
    <mergeCell ref="A2:L2"/>
    <mergeCell ref="A29:A30"/>
    <mergeCell ref="B29:B30"/>
    <mergeCell ref="C29:C30"/>
    <mergeCell ref="D29:D30"/>
    <mergeCell ref="E29:E30"/>
    <mergeCell ref="F29:F30"/>
    <mergeCell ref="G29:G3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单位企业</vt:lpstr>
      <vt:lpstr>个体工商户</vt:lpstr>
      <vt:lpstr>个人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税友软件借用-李勇斌</dc:creator>
  <cp:lastModifiedBy>韩昱</cp:lastModifiedBy>
  <dcterms:created xsi:type="dcterms:W3CDTF">2018-09-26T04:14:00Z</dcterms:created>
  <cp:lastPrinted>2019-09-29T08:21:00Z</cp:lastPrinted>
  <dcterms:modified xsi:type="dcterms:W3CDTF">2026-01-07T02:09:37Z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2052-11.8.2.10158</vt:lpwstr>
  </property>
</Properties>
</file>