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总表" sheetId="1" r:id="rId1"/>
    <sheet name="资金测算表" sheetId="2" r:id="rId2"/>
  </sheets>
  <definedNames>
    <definedName name="_xlnm._FilterDatabase" localSheetId="0" hidden="1">总表!$A$6:$AE$22</definedName>
    <definedName name="_xlnm.Print_Titles" localSheetId="0">总表!$5:$6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<sst xmlns="http://schemas.openxmlformats.org/spreadsheetml/2006/main" count="283" uniqueCount="127">
  <si>
    <t>附件：</t>
  </si>
  <si>
    <t>水磨沟区2026年度巩固拓展脱贫攻坚成果同乡村振兴有效衔接项目储备库（含示范村）</t>
  </si>
  <si>
    <t>填报单位（盖章）：水磨沟区农业农村局（乡村振兴局）</t>
  </si>
  <si>
    <t>填报日期：2025年10月20日</t>
  </si>
  <si>
    <t>填表说明：1.示范村项目要优先覆盖。2.中央衔接资金用于产业占比6：4。3.自治区衔接资金可用于基础类项目；4.储备类型包括产业发展及基础建设类项目、到户类项目和地债方向项目等；5.报送时间：每年8月15日前，要提前谋划项目。</t>
  </si>
  <si>
    <t>序号</t>
  </si>
  <si>
    <t>项目库编号</t>
  </si>
  <si>
    <t>项目名称</t>
  </si>
  <si>
    <r>
      <rPr>
        <sz val="22"/>
        <color rgb="FF000000"/>
        <rFont val="方正黑体_GBK"/>
        <charset val="134"/>
      </rPr>
      <t>项目类别</t>
    </r>
    <r>
      <rPr>
        <sz val="22"/>
        <color rgb="FF000000"/>
        <rFont val="方正仿宋_GBK"/>
        <charset val="134"/>
      </rPr>
      <t>（产业、基础设施、其它注明）</t>
    </r>
  </si>
  <si>
    <r>
      <rPr>
        <sz val="22"/>
        <color rgb="FF000000"/>
        <rFont val="方正黑体_GBK"/>
        <charset val="134"/>
      </rPr>
      <t>建设性质</t>
    </r>
    <r>
      <rPr>
        <sz val="22"/>
        <color rgb="FF000000"/>
        <rFont val="方正仿宋_GBK"/>
        <charset val="134"/>
      </rPr>
      <t>（新建、续建、改扩建）</t>
    </r>
  </si>
  <si>
    <t>建设地点</t>
  </si>
  <si>
    <t>主要建设内容</t>
  </si>
  <si>
    <r>
      <rPr>
        <sz val="22"/>
        <color rgb="FF000000"/>
        <rFont val="方正黑体_GBK"/>
        <charset val="134"/>
      </rPr>
      <t>建设单位</t>
    </r>
    <r>
      <rPr>
        <sz val="22"/>
        <color rgb="FF000000"/>
        <rFont val="方正仿宋_GBK"/>
        <charset val="134"/>
      </rPr>
      <t>（部门、乡镇、村等）</t>
    </r>
  </si>
  <si>
    <t>直接负责人</t>
  </si>
  <si>
    <t>联系方式</t>
  </si>
  <si>
    <r>
      <rPr>
        <sz val="22"/>
        <color rgb="FF000000"/>
        <rFont val="方正黑体_GBK"/>
        <charset val="134"/>
      </rPr>
      <t>建设起止期限（</t>
    </r>
    <r>
      <rPr>
        <sz val="22"/>
        <color rgb="FF000000"/>
        <rFont val="Times New Roman"/>
        <charset val="134"/>
      </rPr>
      <t>2026.*—2026.*</t>
    </r>
    <r>
      <rPr>
        <sz val="22"/>
        <color rgb="FF000000"/>
        <rFont val="方正黑体_GBK"/>
        <charset val="134"/>
      </rPr>
      <t>）</t>
    </r>
  </si>
  <si>
    <t>资金规模（万元）</t>
  </si>
  <si>
    <t>资金来源（万元）</t>
  </si>
  <si>
    <t>项目主管部门</t>
  </si>
  <si>
    <t>责任人</t>
  </si>
  <si>
    <t>绩效目标</t>
  </si>
  <si>
    <t>利益联结机制</t>
  </si>
  <si>
    <t>入库时间</t>
  </si>
  <si>
    <t>审批文号
(可延迟至10月填报）</t>
  </si>
  <si>
    <t>项目实施村名称</t>
  </si>
  <si>
    <t>是否计划为2026年重点示范村</t>
  </si>
  <si>
    <t>项目进度</t>
  </si>
  <si>
    <t>备注</t>
  </si>
  <si>
    <t>中央衔接（振兴）资金</t>
  </si>
  <si>
    <t>中央少数民族发展资金</t>
  </si>
  <si>
    <t>欠发达国有牧场任务资金</t>
  </si>
  <si>
    <t>一般债资金</t>
  </si>
  <si>
    <t>自治区衔接资金</t>
  </si>
  <si>
    <t>市级配套资金</t>
  </si>
  <si>
    <t>区县配套</t>
  </si>
  <si>
    <t>其他资金</t>
  </si>
  <si>
    <t>合计</t>
  </si>
  <si>
    <t>SMGQ-2026-001</t>
  </si>
  <si>
    <t xml:space="preserve">石人子沟村环境改造基础设施提升项目         </t>
  </si>
  <si>
    <t>基础设施</t>
  </si>
  <si>
    <t>新建</t>
  </si>
  <si>
    <r>
      <rPr>
        <sz val="22"/>
        <color theme="1"/>
        <rFont val="方正仿宋_GBK"/>
        <charset val="0"/>
      </rPr>
      <t>石人子沟村</t>
    </r>
    <r>
      <rPr>
        <sz val="22"/>
        <color theme="1"/>
        <rFont val="Times New Roman"/>
        <charset val="0"/>
      </rPr>
      <t xml:space="preserve">         </t>
    </r>
  </si>
  <si>
    <r>
      <rPr>
        <sz val="22"/>
        <color theme="1"/>
        <rFont val="方正仿宋_GBK"/>
        <charset val="0"/>
      </rPr>
      <t>计划对香草巷道路两侧整体改造提升</t>
    </r>
    <r>
      <rPr>
        <sz val="22"/>
        <color theme="1"/>
        <rFont val="Times New Roman"/>
        <charset val="0"/>
      </rPr>
      <t>540m</t>
    </r>
    <r>
      <rPr>
        <sz val="22"/>
        <color theme="1"/>
        <rFont val="方正仿宋_GBK"/>
        <charset val="0"/>
      </rPr>
      <t>，波形围栏</t>
    </r>
    <r>
      <rPr>
        <sz val="22"/>
        <color theme="1"/>
        <rFont val="Times New Roman"/>
        <charset val="0"/>
      </rPr>
      <t>540m</t>
    </r>
    <r>
      <rPr>
        <sz val="22"/>
        <color theme="1"/>
        <rFont val="方正仿宋_GBK"/>
        <charset val="0"/>
      </rPr>
      <t>。石人子沟中路道路治理</t>
    </r>
    <r>
      <rPr>
        <sz val="22"/>
        <color theme="1"/>
        <rFont val="Times New Roman"/>
        <charset val="0"/>
      </rPr>
      <t>2.3km</t>
    </r>
    <r>
      <rPr>
        <sz val="22"/>
        <color theme="1"/>
        <rFont val="方正仿宋_GBK"/>
        <charset val="0"/>
      </rPr>
      <t>，两侧人行道铺设</t>
    </r>
    <r>
      <rPr>
        <sz val="22"/>
        <color theme="1"/>
        <rFont val="Times New Roman"/>
        <charset val="0"/>
      </rPr>
      <t>6900</t>
    </r>
    <r>
      <rPr>
        <sz val="22"/>
        <color theme="1"/>
        <rFont val="方正仿宋_GBK"/>
        <charset val="0"/>
      </rPr>
      <t>㎡，商户区域整治</t>
    </r>
    <r>
      <rPr>
        <sz val="22"/>
        <color theme="1"/>
        <rFont val="Times New Roman"/>
        <charset val="0"/>
      </rPr>
      <t>700m</t>
    </r>
    <r>
      <rPr>
        <sz val="22"/>
        <color theme="1"/>
        <rFont val="方正仿宋_GBK"/>
        <charset val="0"/>
      </rPr>
      <t>，改造提升</t>
    </r>
    <r>
      <rPr>
        <sz val="22"/>
        <color theme="1"/>
        <rFont val="Times New Roman"/>
        <charset val="0"/>
      </rPr>
      <t>1</t>
    </r>
    <r>
      <rPr>
        <sz val="22"/>
        <color theme="1"/>
        <rFont val="宋体"/>
        <charset val="0"/>
      </rPr>
      <t>处节点，</t>
    </r>
    <r>
      <rPr>
        <sz val="22"/>
        <color theme="1"/>
        <rFont val="方正仿宋_GBK"/>
        <charset val="0"/>
      </rPr>
      <t>渠道修复</t>
    </r>
    <r>
      <rPr>
        <sz val="22"/>
        <color theme="1"/>
        <rFont val="Times New Roman"/>
        <charset val="0"/>
      </rPr>
      <t>2.3km</t>
    </r>
    <r>
      <rPr>
        <sz val="22"/>
        <color theme="1"/>
        <rFont val="方正仿宋_GBK"/>
        <charset val="0"/>
      </rPr>
      <t>。石人子沟村一队道路改造提升</t>
    </r>
    <r>
      <rPr>
        <sz val="22"/>
        <color theme="1"/>
        <rFont val="Times New Roman"/>
        <charset val="0"/>
      </rPr>
      <t>2.36km</t>
    </r>
    <r>
      <rPr>
        <sz val="22"/>
        <color theme="1"/>
        <rFont val="方正仿宋_GBK"/>
        <charset val="0"/>
      </rPr>
      <t>，人行道修缮</t>
    </r>
    <r>
      <rPr>
        <sz val="22"/>
        <color theme="1"/>
        <rFont val="Times New Roman"/>
        <charset val="0"/>
      </rPr>
      <t>4700</t>
    </r>
    <r>
      <rPr>
        <sz val="22"/>
        <color theme="1"/>
        <rFont val="方正仿宋_GBK"/>
        <charset val="0"/>
      </rPr>
      <t>㎡，新增照明设施</t>
    </r>
    <r>
      <rPr>
        <sz val="22"/>
        <color theme="1"/>
        <rFont val="Times New Roman"/>
        <charset val="0"/>
      </rPr>
      <t>95</t>
    </r>
    <r>
      <rPr>
        <sz val="22"/>
        <color theme="1"/>
        <rFont val="方正仿宋_GBK"/>
        <charset val="0"/>
      </rPr>
      <t>处。石人子沟村二队道路改造提升</t>
    </r>
    <r>
      <rPr>
        <sz val="22"/>
        <color theme="1"/>
        <rFont val="Times New Roman"/>
        <charset val="0"/>
      </rPr>
      <t>1.7km</t>
    </r>
    <r>
      <rPr>
        <sz val="22"/>
        <color theme="1"/>
        <rFont val="方正仿宋_GBK"/>
        <charset val="0"/>
      </rPr>
      <t>，人行道修缮</t>
    </r>
    <r>
      <rPr>
        <sz val="22"/>
        <color theme="1"/>
        <rFont val="Times New Roman"/>
        <charset val="0"/>
      </rPr>
      <t>3400</t>
    </r>
    <r>
      <rPr>
        <sz val="22"/>
        <color theme="1"/>
        <rFont val="方正仿宋_GBK"/>
        <charset val="0"/>
      </rPr>
      <t>㎡，新增照明设施</t>
    </r>
    <r>
      <rPr>
        <sz val="22"/>
        <color theme="1"/>
        <rFont val="Times New Roman"/>
        <charset val="0"/>
      </rPr>
      <t>68</t>
    </r>
    <r>
      <rPr>
        <sz val="22"/>
        <color theme="1"/>
        <rFont val="方正仿宋_GBK"/>
        <charset val="0"/>
      </rPr>
      <t>处。</t>
    </r>
  </si>
  <si>
    <t>水磨沟区农业农村局</t>
  </si>
  <si>
    <t>王兵</t>
  </si>
  <si>
    <t>2026.03-2026.11</t>
  </si>
  <si>
    <r>
      <rPr>
        <sz val="22"/>
        <color theme="1"/>
        <rFont val="方正仿宋_GBK"/>
        <charset val="134"/>
      </rPr>
      <t>群众满意度不小于</t>
    </r>
    <r>
      <rPr>
        <sz val="22"/>
        <color theme="1"/>
        <rFont val="Times New Roman"/>
        <charset val="134"/>
      </rPr>
      <t>90%</t>
    </r>
    <r>
      <rPr>
        <sz val="22"/>
        <color theme="1"/>
        <rFont val="方正仿宋_GBK"/>
        <charset val="134"/>
      </rPr>
      <t>，项目验收合格率达到</t>
    </r>
    <r>
      <rPr>
        <sz val="22"/>
        <color theme="1"/>
        <rFont val="Times New Roman"/>
        <charset val="134"/>
      </rPr>
      <t>100%</t>
    </r>
    <r>
      <rPr>
        <sz val="22"/>
        <color theme="1"/>
        <rFont val="方正仿宋_GBK"/>
        <charset val="134"/>
      </rPr>
      <t>。</t>
    </r>
  </si>
  <si>
    <t>改善石人子沟村当地的村容村貌，改善人居及旅游环境，既可改善村庄基础设施类，也可吸引广大游客来此游玩、休息、吃饭、购物，增加往来游客在乡村消费，提高村民经济收入。</t>
  </si>
  <si>
    <t>2025.10.23</t>
  </si>
  <si>
    <r>
      <rPr>
        <sz val="22"/>
        <color rgb="FF000000"/>
        <rFont val="方正仿宋_GBK"/>
        <charset val="134"/>
      </rPr>
      <t>水党农领办〔</t>
    </r>
    <r>
      <rPr>
        <sz val="22"/>
        <color rgb="FF000000"/>
        <rFont val="Times New Roman"/>
        <charset val="134"/>
      </rPr>
      <t>2025</t>
    </r>
    <r>
      <rPr>
        <sz val="22"/>
        <color rgb="FF000000"/>
        <rFont val="方正仿宋_GBK"/>
        <charset val="134"/>
      </rPr>
      <t>〕</t>
    </r>
    <r>
      <rPr>
        <sz val="22"/>
        <color rgb="FF000000"/>
        <rFont val="Times New Roman"/>
        <charset val="134"/>
      </rPr>
      <t>4</t>
    </r>
    <r>
      <rPr>
        <sz val="22"/>
        <color rgb="FF000000"/>
        <rFont val="方正仿宋_GBK"/>
        <charset val="134"/>
      </rPr>
      <t>号</t>
    </r>
  </si>
  <si>
    <r>
      <rPr>
        <sz val="22"/>
        <color theme="1"/>
        <rFont val="方正仿宋_GBK"/>
        <charset val="0"/>
      </rPr>
      <t>石人子沟村</t>
    </r>
    <r>
      <rPr>
        <sz val="22"/>
        <color theme="1"/>
        <rFont val="Times New Roman"/>
        <charset val="0"/>
      </rPr>
      <t xml:space="preserve">       </t>
    </r>
  </si>
  <si>
    <t>是</t>
  </si>
  <si>
    <t>SMGQ-2026-002</t>
  </si>
  <si>
    <t xml:space="preserve">葛家沟村环境改造基础设施提升项目         </t>
  </si>
  <si>
    <r>
      <rPr>
        <sz val="22"/>
        <color theme="1"/>
        <rFont val="方正仿宋_GBK"/>
        <charset val="0"/>
      </rPr>
      <t>石人子沟村</t>
    </r>
    <r>
      <rPr>
        <sz val="22"/>
        <color theme="1"/>
        <rFont val="Times New Roman"/>
        <charset val="0"/>
      </rPr>
      <t xml:space="preserve">        </t>
    </r>
  </si>
  <si>
    <r>
      <rPr>
        <sz val="22"/>
        <color theme="1"/>
        <rFont val="方正仿宋_GBK"/>
        <charset val="0"/>
      </rPr>
      <t>计划对葛家沟西路</t>
    </r>
    <r>
      <rPr>
        <sz val="22"/>
        <color theme="1"/>
        <rFont val="Times New Roman"/>
        <charset val="0"/>
      </rPr>
      <t>970m</t>
    </r>
    <r>
      <rPr>
        <sz val="22"/>
        <color theme="1"/>
        <rFont val="方正仿宋_GBK"/>
        <charset val="0"/>
      </rPr>
      <t>道路两侧环境提升，人行道修复</t>
    </r>
    <r>
      <rPr>
        <sz val="22"/>
        <color theme="1"/>
        <rFont val="Times New Roman"/>
        <charset val="0"/>
      </rPr>
      <t>2900</t>
    </r>
    <r>
      <rPr>
        <sz val="22"/>
        <color theme="1"/>
        <rFont val="方正仿宋_GBK"/>
        <charset val="0"/>
      </rPr>
      <t>㎡。葛家沟西路</t>
    </r>
    <r>
      <rPr>
        <sz val="22"/>
        <color theme="1"/>
        <rFont val="Times New Roman"/>
        <charset val="0"/>
      </rPr>
      <t>500m</t>
    </r>
    <r>
      <rPr>
        <sz val="22"/>
        <color theme="1"/>
        <rFont val="方正仿宋_GBK"/>
        <charset val="0"/>
      </rPr>
      <t>道路改造提升及沿街面整治，新建挡墙</t>
    </r>
    <r>
      <rPr>
        <sz val="22"/>
        <color theme="1"/>
        <rFont val="Times New Roman"/>
        <charset val="0"/>
      </rPr>
      <t>140m</t>
    </r>
    <r>
      <rPr>
        <sz val="22"/>
        <color theme="1"/>
        <rFont val="方正仿宋_GBK"/>
        <charset val="0"/>
      </rPr>
      <t>。卧龙岗路东一巷</t>
    </r>
    <r>
      <rPr>
        <sz val="22"/>
        <color theme="1"/>
        <rFont val="Times New Roman"/>
        <charset val="0"/>
      </rPr>
      <t>1.2km</t>
    </r>
    <r>
      <rPr>
        <sz val="22"/>
        <color theme="1"/>
        <rFont val="方正仿宋_GBK"/>
        <charset val="0"/>
      </rPr>
      <t>道路修复。葛家沟井沟路</t>
    </r>
    <r>
      <rPr>
        <sz val="22"/>
        <color theme="1"/>
        <rFont val="Times New Roman"/>
        <charset val="0"/>
      </rPr>
      <t>1.3km</t>
    </r>
    <r>
      <rPr>
        <sz val="22"/>
        <color theme="1"/>
        <rFont val="方正仿宋_GBK"/>
        <charset val="0"/>
      </rPr>
      <t>两侧沿街面改造，及人行道铺装修复</t>
    </r>
    <r>
      <rPr>
        <sz val="22"/>
        <color theme="1"/>
        <rFont val="Times New Roman"/>
        <charset val="0"/>
      </rPr>
      <t>2600</t>
    </r>
    <r>
      <rPr>
        <sz val="22"/>
        <color theme="1"/>
        <rFont val="方正仿宋_GBK"/>
        <charset val="0"/>
      </rPr>
      <t>㎡，灰砖铺设</t>
    </r>
    <r>
      <rPr>
        <sz val="22"/>
        <color theme="1"/>
        <rFont val="Times New Roman"/>
        <charset val="0"/>
      </rPr>
      <t>2600</t>
    </r>
    <r>
      <rPr>
        <sz val="22"/>
        <color theme="1"/>
        <rFont val="方正仿宋_GBK"/>
        <charset val="0"/>
      </rPr>
      <t>㎡。井沟路旁</t>
    </r>
    <r>
      <rPr>
        <sz val="22"/>
        <color theme="1"/>
        <rFont val="Times New Roman"/>
        <charset val="0"/>
      </rPr>
      <t>9</t>
    </r>
    <r>
      <rPr>
        <sz val="22"/>
        <color theme="1"/>
        <rFont val="方正仿宋_GBK"/>
        <charset val="0"/>
      </rPr>
      <t>条巷道硬化</t>
    </r>
    <r>
      <rPr>
        <sz val="22"/>
        <color theme="1"/>
        <rFont val="Times New Roman"/>
        <charset val="0"/>
      </rPr>
      <t>16188</t>
    </r>
    <r>
      <rPr>
        <sz val="22"/>
        <color theme="1"/>
        <rFont val="方正仿宋_GBK"/>
        <charset val="0"/>
      </rPr>
      <t>㎡，人行道铺设</t>
    </r>
    <r>
      <rPr>
        <sz val="22"/>
        <color theme="1"/>
        <rFont val="Times New Roman"/>
        <charset val="0"/>
      </rPr>
      <t>5400</t>
    </r>
    <r>
      <rPr>
        <sz val="22"/>
        <color theme="1"/>
        <rFont val="方正仿宋_GBK"/>
        <charset val="0"/>
      </rPr>
      <t>㎡，照明设施</t>
    </r>
    <r>
      <rPr>
        <sz val="22"/>
        <color theme="1"/>
        <rFont val="Times New Roman"/>
        <charset val="0"/>
      </rPr>
      <t>127</t>
    </r>
    <r>
      <rPr>
        <sz val="22"/>
        <color theme="1"/>
        <rFont val="方正仿宋_GBK"/>
        <charset val="0"/>
      </rPr>
      <t>处，树穴改造</t>
    </r>
    <r>
      <rPr>
        <sz val="22"/>
        <color theme="1"/>
        <rFont val="Times New Roman"/>
        <charset val="0"/>
      </rPr>
      <t>180</t>
    </r>
    <r>
      <rPr>
        <sz val="22"/>
        <color theme="1"/>
        <rFont val="方正仿宋_GBK"/>
        <charset val="0"/>
      </rPr>
      <t>处，智能垃圾收集点</t>
    </r>
    <r>
      <rPr>
        <sz val="22"/>
        <color theme="1"/>
        <rFont val="Times New Roman"/>
        <charset val="0"/>
      </rPr>
      <t>2</t>
    </r>
    <r>
      <rPr>
        <sz val="22"/>
        <color theme="1"/>
        <rFont val="方正仿宋_GBK"/>
        <charset val="0"/>
      </rPr>
      <t>座。</t>
    </r>
    <r>
      <rPr>
        <sz val="22"/>
        <color theme="1"/>
        <rFont val="Times New Roman"/>
        <charset val="0"/>
      </rPr>
      <t xml:space="preserve"> </t>
    </r>
  </si>
  <si>
    <t>葛家沟村</t>
  </si>
  <si>
    <t>SMGQ-2026-003</t>
  </si>
  <si>
    <t>东部三村环境基础设施改造提升项目</t>
  </si>
  <si>
    <t>东部三村</t>
  </si>
  <si>
    <t>对石人子沟村泉水湾路、红湾路、葛家沟村蝴蝶谷路、涝坝沟村蝶泉路改造提升。</t>
  </si>
  <si>
    <t>改善东部三村的村容村貌，改善人居及旅游环境，既可改善村庄基础设施类，也可吸引广大游客来此游玩、休息、吃饭、购物，增加往来游客在乡村消费，提高村民经济收入。</t>
  </si>
  <si>
    <t>SMGQ-2026-004</t>
  </si>
  <si>
    <r>
      <rPr>
        <sz val="22"/>
        <color theme="1"/>
        <rFont val="方正仿宋_GBK"/>
        <charset val="0"/>
      </rPr>
      <t>石人子沟村初级农产品分拣包装服务项目</t>
    </r>
    <r>
      <rPr>
        <sz val="22"/>
        <color theme="1"/>
        <rFont val="Times New Roman"/>
        <charset val="0"/>
      </rPr>
      <t xml:space="preserve">               </t>
    </r>
  </si>
  <si>
    <t>产业</t>
  </si>
  <si>
    <t>石人子沟村</t>
  </si>
  <si>
    <t>在石人子沟村盘活农村闲置房屋，采购农产品分拣包装机、覆膜机、预制机等设备，采购玉米初加工预处理设备（配置臭氧消杀机2台、高压喷淋清洗机3台、自动切头去尾机4台、分段切断机2台）、采购煮制设备（配置蒸汽式煮锅4台、真空快速冷却线2条）、采购包装设备（配置全自动真空包装机8台、礼盒包装线1条，含食品级保鲜膜预包装工位），年加工鲜食玉米1.5万吨等。做精做优石人子沟特色玉米农产品，打响石人子沟村蔬菜、瓜果品牌，同步打造石人子沟村物业服务中心，采购相关设施设备，承担周边民宿、农家乐洗涤、保洁、家政等服务。</t>
  </si>
  <si>
    <t>石人子沟街道办事处</t>
  </si>
  <si>
    <t>司海龙</t>
  </si>
  <si>
    <r>
      <rPr>
        <sz val="22"/>
        <rFont val="方正仿宋_GBK"/>
        <charset val="134"/>
      </rPr>
      <t>群众满意度不小于</t>
    </r>
    <r>
      <rPr>
        <sz val="22"/>
        <rFont val="Times New Roman"/>
        <charset val="134"/>
      </rPr>
      <t>90%</t>
    </r>
    <r>
      <rPr>
        <sz val="22"/>
        <rFont val="方正仿宋_GBK"/>
        <charset val="134"/>
      </rPr>
      <t>，项目验收合格率达到</t>
    </r>
    <r>
      <rPr>
        <sz val="22"/>
        <rFont val="Times New Roman"/>
        <charset val="134"/>
      </rPr>
      <t>100%</t>
    </r>
    <r>
      <rPr>
        <sz val="22"/>
        <rFont val="方正仿宋_GBK"/>
        <charset val="134"/>
      </rPr>
      <t>，综合收益率不低于</t>
    </r>
    <r>
      <rPr>
        <sz val="22"/>
        <rFont val="Times New Roman"/>
        <charset val="134"/>
      </rPr>
      <t>5%</t>
    </r>
    <r>
      <rPr>
        <sz val="22"/>
        <rFont val="方正仿宋_GBK"/>
        <charset val="134"/>
      </rPr>
      <t>。</t>
    </r>
  </si>
  <si>
    <r>
      <rPr>
        <sz val="22"/>
        <rFont val="Times New Roman"/>
        <charset val="134"/>
      </rPr>
      <t>1.</t>
    </r>
    <r>
      <rPr>
        <sz val="22"/>
        <rFont val="方正仿宋_GBK"/>
        <charset val="134"/>
      </rPr>
      <t>资产确权石人子沟村股份经济合作社，年综合收益不低于</t>
    </r>
    <r>
      <rPr>
        <sz val="22"/>
        <rFont val="Times New Roman"/>
        <charset val="134"/>
      </rPr>
      <t>5%</t>
    </r>
    <r>
      <rPr>
        <sz val="22"/>
        <rFont val="方正仿宋_GBK"/>
        <charset val="134"/>
      </rPr>
      <t>，用于壮大村集体和分红。</t>
    </r>
    <r>
      <rPr>
        <sz val="22"/>
        <rFont val="Times New Roman"/>
        <charset val="134"/>
      </rPr>
      <t xml:space="preserve">
2.</t>
    </r>
    <r>
      <rPr>
        <sz val="22"/>
        <rFont val="方正仿宋_GBK"/>
        <charset val="134"/>
      </rPr>
      <t>解决就业</t>
    </r>
    <r>
      <rPr>
        <sz val="22"/>
        <rFont val="Times New Roman"/>
        <charset val="134"/>
      </rPr>
      <t>3</t>
    </r>
    <r>
      <rPr>
        <sz val="22"/>
        <rFont val="方正仿宋_GBK"/>
        <charset val="134"/>
      </rPr>
      <t>人以上，拓展农民就业渠道。</t>
    </r>
    <r>
      <rPr>
        <sz val="22"/>
        <rFont val="Times New Roman"/>
        <charset val="134"/>
      </rPr>
      <t xml:space="preserve">
3.</t>
    </r>
    <r>
      <rPr>
        <sz val="22"/>
        <rFont val="方正仿宋_GBK"/>
        <charset val="134"/>
      </rPr>
      <t>培育特色农产品品牌，促进农产品推广销售，带动农户增收。</t>
    </r>
  </si>
  <si>
    <t>SMGQ-2026-005</t>
  </si>
  <si>
    <t>葛家沟村农牧产业综合服务中心及电商孵化基地建设项目</t>
  </si>
  <si>
    <r>
      <rPr>
        <sz val="22"/>
        <color rgb="FF000000"/>
        <rFont val="方正仿宋_GBK"/>
        <charset val="134"/>
      </rPr>
      <t>在葛家沟村建设农牧产业综合服务中心及电商孵化基地，占地面积约</t>
    </r>
    <r>
      <rPr>
        <sz val="22"/>
        <color rgb="FF000000"/>
        <rFont val="Times New Roman"/>
        <charset val="134"/>
      </rPr>
      <t>10</t>
    </r>
    <r>
      <rPr>
        <sz val="22"/>
        <color rgb="FF000000"/>
        <rFont val="方正仿宋_GBK"/>
        <charset val="134"/>
      </rPr>
      <t>亩，建筑面积约</t>
    </r>
    <r>
      <rPr>
        <sz val="22"/>
        <color rgb="FF000000"/>
        <rFont val="Times New Roman"/>
        <charset val="134"/>
      </rPr>
      <t>3000</t>
    </r>
    <r>
      <rPr>
        <sz val="22"/>
        <color rgb="FF000000"/>
        <rFont val="方正仿宋_GBK"/>
        <charset val="134"/>
      </rPr>
      <t>㎡。主要包括：①建设农牧产品展示展销中心、电商直播间、网络运营中心，承接牛羊肉及石人子沟特色农产品线上线下销售和品牌推广；②建设科技成果转化区和创业孵化区，引进农牧产业科技园科研团队和企业入驻，开展标准化养殖、饲养技术、预制菜研发等应用示范；③配套建设质量检测室、冷链中转仓、仓储物流及信息服务用房，为牛羊肉加工项目及周边养殖户提供检验检测、仓储分拨、金融对接等综合服务；④建设远程培训教室和综合服务大厅，每年面向养殖户和农户开展数字农牧、电商运营、食品安全等培训不少于</t>
    </r>
    <r>
      <rPr>
        <sz val="22"/>
        <color rgb="FF000000"/>
        <rFont val="Times New Roman"/>
        <charset val="134"/>
      </rPr>
      <t>10</t>
    </r>
    <r>
      <rPr>
        <sz val="22"/>
        <color rgb="FF000000"/>
        <rFont val="方正仿宋_GBK"/>
        <charset val="134"/>
      </rPr>
      <t>期。</t>
    </r>
  </si>
  <si>
    <r>
      <rPr>
        <sz val="22"/>
        <color rgb="FF000000"/>
        <rFont val="方正仿宋_GBK"/>
        <charset val="134"/>
      </rPr>
      <t>项目建设完成后验收合格率达到</t>
    </r>
    <r>
      <rPr>
        <sz val="22"/>
        <color rgb="FF000000"/>
        <rFont val="Times New Roman"/>
        <charset val="134"/>
      </rPr>
      <t>100%</t>
    </r>
    <r>
      <rPr>
        <sz val="22"/>
        <color rgb="FF000000"/>
        <rFont val="方正仿宋_GBK"/>
        <charset val="134"/>
      </rPr>
      <t>，群众满意度不低于</t>
    </r>
    <r>
      <rPr>
        <sz val="22"/>
        <color rgb="FF000000"/>
        <rFont val="Times New Roman"/>
        <charset val="134"/>
      </rPr>
      <t>95%</t>
    </r>
    <r>
      <rPr>
        <sz val="22"/>
        <color rgb="FF000000"/>
        <rFont val="方正仿宋_GBK"/>
        <charset val="134"/>
      </rPr>
      <t>，项目综合收益率不低于</t>
    </r>
    <r>
      <rPr>
        <sz val="22"/>
        <color rgb="FF000000"/>
        <rFont val="Times New Roman"/>
        <charset val="134"/>
      </rPr>
      <t>5%</t>
    </r>
    <r>
      <rPr>
        <sz val="22"/>
        <color rgb="FF000000"/>
        <rFont val="方正仿宋_GBK"/>
        <charset val="134"/>
      </rPr>
      <t>。</t>
    </r>
  </si>
  <si>
    <r>
      <rPr>
        <sz val="22"/>
        <rFont val="Times New Roman"/>
        <charset val="134"/>
      </rPr>
      <t>1. “</t>
    </r>
    <r>
      <rPr>
        <sz val="22"/>
        <rFont val="方正仿宋_GBK"/>
        <charset val="134"/>
      </rPr>
      <t>飞地园区</t>
    </r>
    <r>
      <rPr>
        <sz val="22"/>
        <rFont val="Times New Roman"/>
        <charset val="134"/>
      </rPr>
      <t>+</t>
    </r>
    <r>
      <rPr>
        <sz val="22"/>
        <rFont val="方正仿宋_GBK"/>
        <charset val="134"/>
      </rPr>
      <t>村集体</t>
    </r>
    <r>
      <rPr>
        <sz val="22"/>
        <rFont val="Times New Roman"/>
        <charset val="134"/>
      </rPr>
      <t>”</t>
    </r>
    <r>
      <rPr>
        <sz val="22"/>
        <rFont val="方正仿宋_GBK"/>
        <charset val="134"/>
      </rPr>
      <t>机制：将项目纳入水磨河农牧产业科技园飞地基地建设范围，园区运营收入中按不低于净收益</t>
    </r>
    <r>
      <rPr>
        <sz val="22"/>
        <rFont val="Times New Roman"/>
        <charset val="134"/>
      </rPr>
      <t>5%</t>
    </r>
    <r>
      <rPr>
        <sz val="22"/>
        <rFont val="方正仿宋_GBK"/>
        <charset val="134"/>
      </rPr>
      <t>的比例反哺石人子沟村集体，用于公共服务和二次投入。</t>
    </r>
    <r>
      <rPr>
        <sz val="22"/>
        <rFont val="Times New Roman"/>
        <charset val="134"/>
      </rPr>
      <t xml:space="preserve">2. </t>
    </r>
    <r>
      <rPr>
        <sz val="22"/>
        <rFont val="方正仿宋_GBK"/>
        <charset val="134"/>
      </rPr>
      <t>场地减免与业绩分成：对入驻合作社、电商团队和创业主体实行前两年场地租金减免政策，从第三年起按销售额</t>
    </r>
    <r>
      <rPr>
        <sz val="22"/>
        <rFont val="Times New Roman"/>
        <charset val="134"/>
      </rPr>
      <t>1%–3%</t>
    </r>
    <r>
      <rPr>
        <sz val="22"/>
        <rFont val="方正仿宋_GBK"/>
        <charset val="134"/>
      </rPr>
      <t>阶梯收取服务费，其中一定比例返还给村集体和参与农户。</t>
    </r>
    <r>
      <rPr>
        <sz val="22"/>
        <rFont val="Times New Roman"/>
        <charset val="134"/>
      </rPr>
      <t xml:space="preserve">3. </t>
    </r>
    <r>
      <rPr>
        <sz val="22"/>
        <rFont val="方正仿宋_GBK"/>
        <charset val="134"/>
      </rPr>
      <t>培训与服务倾斜：本项目提供的培训、品牌策划、电商运营等服务中，不低于</t>
    </r>
    <r>
      <rPr>
        <sz val="22"/>
        <rFont val="Times New Roman"/>
        <charset val="134"/>
      </rPr>
      <t>60%</t>
    </r>
    <r>
      <rPr>
        <sz val="22"/>
        <rFont val="方正仿宋_GBK"/>
        <charset val="134"/>
      </rPr>
      <t>向本村和周边村农户倾斜，通过</t>
    </r>
    <r>
      <rPr>
        <sz val="22"/>
        <rFont val="Times New Roman"/>
        <charset val="134"/>
      </rPr>
      <t>“</t>
    </r>
    <r>
      <rPr>
        <sz val="22"/>
        <rFont val="方正仿宋_GBK"/>
        <charset val="134"/>
      </rPr>
      <t>培训</t>
    </r>
    <r>
      <rPr>
        <sz val="22"/>
        <rFont val="Times New Roman"/>
        <charset val="134"/>
      </rPr>
      <t>+</t>
    </r>
    <r>
      <rPr>
        <sz val="22"/>
        <rFont val="方正仿宋_GBK"/>
        <charset val="134"/>
      </rPr>
      <t>服务</t>
    </r>
    <r>
      <rPr>
        <sz val="22"/>
        <rFont val="Times New Roman"/>
        <charset val="134"/>
      </rPr>
      <t>+</t>
    </r>
    <r>
      <rPr>
        <sz val="22"/>
        <rFont val="方正仿宋_GBK"/>
        <charset val="134"/>
      </rPr>
      <t>市场</t>
    </r>
    <r>
      <rPr>
        <sz val="22"/>
        <rFont val="Times New Roman"/>
        <charset val="134"/>
      </rPr>
      <t>”</t>
    </r>
    <r>
      <rPr>
        <sz val="22"/>
        <rFont val="方正仿宋_GBK"/>
        <charset val="134"/>
      </rPr>
      <t>一体化提升农户增收能力。</t>
    </r>
    <r>
      <rPr>
        <sz val="22"/>
        <rFont val="Times New Roman"/>
        <charset val="134"/>
      </rPr>
      <t xml:space="preserve">4. </t>
    </r>
    <r>
      <rPr>
        <sz val="22"/>
        <rFont val="方正仿宋_GBK"/>
        <charset val="134"/>
      </rPr>
      <t>与牛羊肉加工项目联动：将加工企业、电商团队和养殖户纳入统一的数字管理和结算平台，公开订单和结算信息，稳定</t>
    </r>
    <r>
      <rPr>
        <sz val="22"/>
        <rFont val="Times New Roman"/>
        <charset val="134"/>
      </rPr>
      <t>“</t>
    </r>
    <r>
      <rPr>
        <sz val="22"/>
        <rFont val="方正仿宋_GBK"/>
        <charset val="134"/>
      </rPr>
      <t>三方</t>
    </r>
    <r>
      <rPr>
        <sz val="22"/>
        <rFont val="Times New Roman"/>
        <charset val="134"/>
      </rPr>
      <t>”</t>
    </r>
    <r>
      <rPr>
        <sz val="22"/>
        <rFont val="方正仿宋_GBK"/>
        <charset val="134"/>
      </rPr>
      <t>合作关系，防止</t>
    </r>
    <r>
      <rPr>
        <sz val="22"/>
        <rFont val="Times New Roman"/>
        <charset val="134"/>
      </rPr>
      <t>“</t>
    </r>
    <r>
      <rPr>
        <sz val="22"/>
        <rFont val="方正仿宋_GBK"/>
        <charset val="134"/>
      </rPr>
      <t>只建不管、利益脱节</t>
    </r>
    <r>
      <rPr>
        <sz val="22"/>
        <rFont val="Times New Roman"/>
        <charset val="134"/>
      </rPr>
      <t>”</t>
    </r>
    <r>
      <rPr>
        <sz val="22"/>
        <rFont val="方正仿宋_GBK"/>
        <charset val="134"/>
      </rPr>
      <t>。</t>
    </r>
  </si>
  <si>
    <t>SMGQ-2026-006</t>
  </si>
  <si>
    <t>石人子沟村牛羊肉精深加工及冷链配套基础设施建设项目</t>
  </si>
  <si>
    <r>
      <rPr>
        <sz val="22"/>
        <color rgb="FF000000"/>
        <rFont val="方正仿宋_GBK"/>
        <charset val="134"/>
      </rPr>
      <t>在石人子沟村盘活农村闲置房屋及存量建设用地，建设牛羊肉精深加工及冷链配套基础设施。主要包括：①改造提升约</t>
    </r>
    <r>
      <rPr>
        <sz val="22"/>
        <color rgb="FF000000"/>
        <rFont val="Times New Roman"/>
        <charset val="134"/>
      </rPr>
      <t>2000</t>
    </r>
    <r>
      <rPr>
        <sz val="22"/>
        <color rgb="FF000000"/>
        <rFont val="方正仿宋_GBK"/>
        <charset val="134"/>
      </rPr>
      <t>㎡标准化加工车间及配套厂房，建设分割、去骨、分级、真空包装、速冻等生产线；②建设低温冷库、恒温仓、原料暂存区、污水及副产品处理设施等，形成年加工牛羊肉制品及配套预制菜产品不少于</t>
    </r>
    <r>
      <rPr>
        <sz val="22"/>
        <color rgb="FF000000"/>
        <rFont val="Times New Roman"/>
        <charset val="134"/>
      </rPr>
      <t>1000</t>
    </r>
    <r>
      <rPr>
        <sz val="22"/>
        <color rgb="FF000000"/>
        <rFont val="方正仿宋_GBK"/>
        <charset val="134"/>
      </rPr>
      <t>吨的能力；③购置预制菜加工设备，将本地牛羊肉与石人子沟村蔬菜、瓜果等农产品结合，开发</t>
    </r>
    <r>
      <rPr>
        <sz val="22"/>
        <color rgb="FF000000"/>
        <rFont val="Times New Roman"/>
        <charset val="134"/>
      </rPr>
      <t>“</t>
    </r>
    <r>
      <rPr>
        <sz val="22"/>
        <color rgb="FF000000"/>
        <rFont val="方正仿宋_GBK"/>
        <charset val="134"/>
      </rPr>
      <t>牛羊肉</t>
    </r>
    <r>
      <rPr>
        <sz val="22"/>
        <color rgb="FF000000"/>
        <rFont val="Times New Roman"/>
        <charset val="134"/>
      </rPr>
      <t>+</t>
    </r>
    <r>
      <rPr>
        <sz val="22"/>
        <color rgb="FF000000"/>
        <rFont val="方正仿宋_GBK"/>
        <charset val="134"/>
      </rPr>
      <t>蔬菜</t>
    </r>
    <r>
      <rPr>
        <sz val="22"/>
        <color rgb="FF000000"/>
        <rFont val="Times New Roman"/>
        <charset val="134"/>
      </rPr>
      <t>”</t>
    </r>
    <r>
      <rPr>
        <sz val="22"/>
        <color rgb="FF000000"/>
        <rFont val="方正仿宋_GBK"/>
        <charset val="134"/>
      </rPr>
      <t>预制菜系列产品；④建设冷链配送及信息化管理系统，购置冷链运输车辆，接入水磨河农牧产业科技园冷链调度和质量追溯平台，打造科技园在石人子沟村的卫星加工基地。</t>
    </r>
  </si>
  <si>
    <r>
      <rPr>
        <sz val="22"/>
        <color rgb="FF000000"/>
        <rFont val="方正仿宋_GBK"/>
        <charset val="134"/>
      </rPr>
      <t>项目建设完成后验收合格率达到</t>
    </r>
    <r>
      <rPr>
        <sz val="22"/>
        <color rgb="FF000000"/>
        <rFont val="Times New Roman"/>
        <charset val="134"/>
      </rPr>
      <t>100%</t>
    </r>
    <r>
      <rPr>
        <sz val="22"/>
        <color rgb="FF000000"/>
        <rFont val="方正仿宋_GBK"/>
        <charset val="134"/>
      </rPr>
      <t>，群众满意度不低于</t>
    </r>
    <r>
      <rPr>
        <sz val="22"/>
        <color rgb="FF000000"/>
        <rFont val="Times New Roman"/>
        <charset val="134"/>
      </rPr>
      <t>95%</t>
    </r>
    <r>
      <rPr>
        <sz val="22"/>
        <color rgb="FF000000"/>
        <rFont val="方正仿宋_GBK"/>
        <charset val="134"/>
      </rPr>
      <t>，综合收益率不低于5%。</t>
    </r>
  </si>
  <si>
    <r>
      <rPr>
        <sz val="22"/>
        <rFont val="Times New Roman"/>
        <charset val="134"/>
      </rPr>
      <t xml:space="preserve">1. </t>
    </r>
    <r>
      <rPr>
        <sz val="22"/>
        <rFont val="方正仿宋_GBK"/>
        <charset val="134"/>
      </rPr>
      <t>资产折股量化联结：村集体以闲置房屋、厂房及配套设施等资源性资产折股量化，参与项目分红，村集体分红比例不低于项目年净收益的</t>
    </r>
    <r>
      <rPr>
        <sz val="22"/>
        <rFont val="Times New Roman"/>
        <charset val="134"/>
      </rPr>
      <t>5%</t>
    </r>
    <r>
      <rPr>
        <sz val="22"/>
        <rFont val="方正仿宋_GBK"/>
        <charset val="134"/>
      </rPr>
      <t>。</t>
    </r>
    <r>
      <rPr>
        <sz val="22"/>
        <rFont val="Times New Roman"/>
        <charset val="134"/>
      </rPr>
      <t xml:space="preserve">2. </t>
    </r>
    <r>
      <rPr>
        <sz val="22"/>
        <rFont val="方正仿宋_GBK"/>
        <charset val="134"/>
      </rPr>
      <t>订单收购联结：与养殖户签订中长期牛羊收购合同，实行</t>
    </r>
    <r>
      <rPr>
        <sz val="22"/>
        <rFont val="Times New Roman"/>
        <charset val="134"/>
      </rPr>
      <t>“</t>
    </r>
    <r>
      <rPr>
        <sz val="22"/>
        <rFont val="方正仿宋_GBK"/>
        <charset val="134"/>
      </rPr>
      <t>保底价</t>
    </r>
    <r>
      <rPr>
        <sz val="22"/>
        <rFont val="Times New Roman"/>
        <charset val="134"/>
      </rPr>
      <t>+</t>
    </r>
    <r>
      <rPr>
        <sz val="22"/>
        <rFont val="方正仿宋_GBK"/>
        <charset val="134"/>
      </rPr>
      <t>收益返还</t>
    </r>
    <r>
      <rPr>
        <sz val="22"/>
        <rFont val="Times New Roman"/>
        <charset val="134"/>
      </rPr>
      <t>”</t>
    </r>
    <r>
      <rPr>
        <sz val="22"/>
        <rFont val="方正仿宋_GBK"/>
        <charset val="134"/>
      </rPr>
      <t>的订单模式，辐射带动周边不少于</t>
    </r>
    <r>
      <rPr>
        <sz val="22"/>
        <rFont val="Times New Roman"/>
        <charset val="134"/>
      </rPr>
      <t>5</t>
    </r>
    <r>
      <rPr>
        <sz val="22"/>
        <rFont val="方正仿宋_GBK"/>
        <charset val="134"/>
      </rPr>
      <t>个村养殖户，人均增收不低于</t>
    </r>
    <r>
      <rPr>
        <sz val="22"/>
        <rFont val="Times New Roman"/>
        <charset val="134"/>
      </rPr>
      <t>3000</t>
    </r>
    <r>
      <rPr>
        <sz val="22"/>
        <rFont val="方正仿宋_GBK"/>
        <charset val="134"/>
      </rPr>
      <t>元</t>
    </r>
    <r>
      <rPr>
        <sz val="22"/>
        <rFont val="Times New Roman"/>
        <charset val="134"/>
      </rPr>
      <t>/</t>
    </r>
    <r>
      <rPr>
        <sz val="22"/>
        <rFont val="方正仿宋_GBK"/>
        <charset val="134"/>
      </rPr>
      <t>年。</t>
    </r>
    <r>
      <rPr>
        <sz val="22"/>
        <rFont val="Times New Roman"/>
        <charset val="134"/>
      </rPr>
      <t xml:space="preserve">3. </t>
    </r>
    <r>
      <rPr>
        <sz val="22"/>
        <rFont val="方正仿宋_GBK"/>
        <charset val="134"/>
      </rPr>
      <t>就业带动联结：优先吸纳本村及周边村农户在分割、包装、冷链配送等岗位就业，形成</t>
    </r>
    <r>
      <rPr>
        <sz val="22"/>
        <rFont val="Times New Roman"/>
        <charset val="134"/>
      </rPr>
      <t>“</t>
    </r>
    <r>
      <rPr>
        <sz val="22"/>
        <rFont val="方正仿宋_GBK"/>
        <charset val="134"/>
      </rPr>
      <t>工资性收入</t>
    </r>
    <r>
      <rPr>
        <sz val="22"/>
        <rFont val="Times New Roman"/>
        <charset val="134"/>
      </rPr>
      <t>+</t>
    </r>
    <r>
      <rPr>
        <sz val="22"/>
        <rFont val="方正仿宋_GBK"/>
        <charset val="134"/>
      </rPr>
      <t>股金分红</t>
    </r>
    <r>
      <rPr>
        <sz val="22"/>
        <rFont val="Times New Roman"/>
        <charset val="134"/>
      </rPr>
      <t>+</t>
    </r>
    <r>
      <rPr>
        <sz val="22"/>
        <rFont val="方正仿宋_GBK"/>
        <charset val="134"/>
      </rPr>
      <t>订单收益</t>
    </r>
    <r>
      <rPr>
        <sz val="22"/>
        <rFont val="Times New Roman"/>
        <charset val="134"/>
      </rPr>
      <t>”</t>
    </r>
    <r>
      <rPr>
        <sz val="22"/>
        <rFont val="方正仿宋_GBK"/>
        <charset val="134"/>
      </rPr>
      <t>多元增收格局。</t>
    </r>
    <r>
      <rPr>
        <sz val="22"/>
        <rFont val="Times New Roman"/>
        <charset val="134"/>
      </rPr>
      <t xml:space="preserve">4. </t>
    </r>
    <r>
      <rPr>
        <sz val="22"/>
        <rFont val="方正仿宋_GBK"/>
        <charset val="134"/>
      </rPr>
      <t>科技园协同联结：依托农牧产业科技园的检测、研发和品牌推广平台，按产品销售额的一定比例提取科技服务费用，用于园区与村集体、合作社共建品牌和技术升级，形成长期稳定的利益共同体。</t>
    </r>
  </si>
  <si>
    <t>SMGQ-2026-007</t>
  </si>
  <si>
    <r>
      <rPr>
        <sz val="22"/>
        <color theme="1"/>
        <rFont val="方正仿宋_GBK"/>
        <charset val="0"/>
      </rPr>
      <t>石人沟村农产品初加工基地建设项目</t>
    </r>
  </si>
  <si>
    <r>
      <rPr>
        <sz val="22"/>
        <color theme="1"/>
        <rFont val="方正仿宋_GBK"/>
        <charset val="0"/>
      </rPr>
      <t>产业</t>
    </r>
  </si>
  <si>
    <r>
      <rPr>
        <sz val="22"/>
        <color indexed="8"/>
        <rFont val="方正仿宋_GBK"/>
        <charset val="134"/>
      </rPr>
      <t>新建</t>
    </r>
  </si>
  <si>
    <r>
      <rPr>
        <sz val="22"/>
        <color theme="1"/>
        <rFont val="方正仿宋_GBK"/>
        <charset val="0"/>
      </rPr>
      <t>石人子沟村</t>
    </r>
  </si>
  <si>
    <r>
      <rPr>
        <sz val="22"/>
        <color rgb="FF000000"/>
        <rFont val="Times New Roman"/>
        <charset val="134"/>
      </rPr>
      <t>1</t>
    </r>
    <r>
      <rPr>
        <sz val="22"/>
        <color rgb="FF000000"/>
        <rFont val="方正仿宋_GBK"/>
        <charset val="134"/>
      </rPr>
      <t>、占地</t>
    </r>
    <r>
      <rPr>
        <sz val="22"/>
        <color rgb="FF000000"/>
        <rFont val="Times New Roman"/>
        <charset val="134"/>
      </rPr>
      <t>3</t>
    </r>
    <r>
      <rPr>
        <sz val="22"/>
        <color rgb="FF000000"/>
        <rFont val="方正仿宋_GBK"/>
        <charset val="134"/>
      </rPr>
      <t>亩，建设现代化分拣与包装中心一栋，面积约</t>
    </r>
    <r>
      <rPr>
        <sz val="22"/>
        <color rgb="FF000000"/>
        <rFont val="Times New Roman"/>
        <charset val="134"/>
      </rPr>
      <t>1600</t>
    </r>
    <r>
      <rPr>
        <sz val="22"/>
        <color rgb="FF000000"/>
        <rFont val="方正仿宋_GBK"/>
        <charset val="134"/>
      </rPr>
      <t>平方米，包括智能化分拣区、清洁加工区、标准化包装区。</t>
    </r>
    <r>
      <rPr>
        <sz val="22"/>
        <color rgb="FF000000"/>
        <rFont val="Times New Roman"/>
        <charset val="134"/>
      </rPr>
      <t xml:space="preserve">
2</t>
    </r>
    <r>
      <rPr>
        <sz val="22"/>
        <color rgb="FF000000"/>
        <rFont val="方正仿宋_GBK"/>
        <charset val="134"/>
      </rPr>
      <t>、建设组合式冷链保险中心</t>
    </r>
    <r>
      <rPr>
        <sz val="22"/>
        <color rgb="FF000000"/>
        <rFont val="Times New Roman"/>
        <charset val="134"/>
      </rPr>
      <t>300</t>
    </r>
    <r>
      <rPr>
        <sz val="22"/>
        <color rgb="FF000000"/>
        <rFont val="方正仿宋_GBK"/>
        <charset val="134"/>
      </rPr>
      <t>平方米。</t>
    </r>
    <r>
      <rPr>
        <sz val="22"/>
        <color rgb="FF000000"/>
        <rFont val="Times New Roman"/>
        <charset val="134"/>
      </rPr>
      <t xml:space="preserve">
3</t>
    </r>
    <r>
      <rPr>
        <sz val="22"/>
        <color rgb="FF000000"/>
        <rFont val="方正仿宋_GBK"/>
        <charset val="134"/>
      </rPr>
      <t>、配套运输车停放区</t>
    </r>
    <r>
      <rPr>
        <sz val="22"/>
        <color rgb="FF000000"/>
        <rFont val="Times New Roman"/>
        <charset val="134"/>
      </rPr>
      <t>1000</t>
    </r>
    <r>
      <rPr>
        <sz val="22"/>
        <color rgb="FF000000"/>
        <rFont val="方正仿宋_GBK"/>
        <charset val="134"/>
      </rPr>
      <t>平方米，配套给排水、供电照明、道路及场地硬化等基础设施。</t>
    </r>
    <r>
      <rPr>
        <sz val="22"/>
        <color rgb="FF000000"/>
        <rFont val="Times New Roman"/>
        <charset val="134"/>
      </rPr>
      <t xml:space="preserve">
</t>
    </r>
    <r>
      <rPr>
        <sz val="22"/>
        <color rgb="FF000000"/>
        <rFont val="方正仿宋_GBK"/>
        <charset val="134"/>
      </rPr>
      <t>（备注：主要具备农产品分拣包装、转运功能）</t>
    </r>
  </si>
  <si>
    <r>
      <rPr>
        <sz val="22"/>
        <color rgb="FF000000"/>
        <rFont val="方正仿宋_GBK"/>
        <charset val="134"/>
      </rPr>
      <t>群众满意度不小于</t>
    </r>
    <r>
      <rPr>
        <sz val="22"/>
        <color rgb="FF000000"/>
        <rFont val="Times New Roman"/>
        <charset val="134"/>
      </rPr>
      <t>90%</t>
    </r>
    <r>
      <rPr>
        <sz val="22"/>
        <color rgb="FF000000"/>
        <rFont val="方正仿宋_GBK"/>
        <charset val="134"/>
      </rPr>
      <t>，项目验收合格率达到</t>
    </r>
    <r>
      <rPr>
        <sz val="22"/>
        <color rgb="FF000000"/>
        <rFont val="Times New Roman"/>
        <charset val="134"/>
      </rPr>
      <t>100%</t>
    </r>
    <r>
      <rPr>
        <sz val="22"/>
        <color rgb="FF000000"/>
        <rFont val="方正仿宋_GBK"/>
        <charset val="134"/>
      </rPr>
      <t>。</t>
    </r>
  </si>
  <si>
    <t>该项目实施后可有效提升家庭收入，激发村民的积极性和创造力，共同推动农村经济的发展和农民的增收。</t>
  </si>
  <si>
    <t>SMGQ-2026-008</t>
  </si>
  <si>
    <r>
      <rPr>
        <sz val="22"/>
        <color theme="1"/>
        <rFont val="方正仿宋_GBK"/>
        <charset val="0"/>
      </rPr>
      <t>石人子沟村休闲农业园建设项目</t>
    </r>
  </si>
  <si>
    <r>
      <rPr>
        <sz val="22"/>
        <color rgb="FF000000"/>
        <rFont val="方正仿宋_GBK"/>
        <charset val="134"/>
      </rPr>
      <t>占地</t>
    </r>
    <r>
      <rPr>
        <sz val="22"/>
        <color rgb="FF000000"/>
        <rFont val="Times New Roman"/>
        <charset val="134"/>
      </rPr>
      <t>9</t>
    </r>
    <r>
      <rPr>
        <sz val="22"/>
        <color rgb="FF000000"/>
        <rFont val="方正仿宋_GBK"/>
        <charset val="134"/>
      </rPr>
      <t>亩，建设农闲体验区</t>
    </r>
    <r>
      <rPr>
        <sz val="22"/>
        <color rgb="FF000000"/>
        <rFont val="Times New Roman"/>
        <charset val="134"/>
      </rPr>
      <t>2000</t>
    </r>
    <r>
      <rPr>
        <sz val="22"/>
        <color rgb="FF000000"/>
        <rFont val="方正仿宋_GBK"/>
        <charset val="134"/>
      </rPr>
      <t>平方米，农产品展销区</t>
    </r>
    <r>
      <rPr>
        <sz val="22"/>
        <color rgb="FF000000"/>
        <rFont val="Times New Roman"/>
        <charset val="134"/>
      </rPr>
      <t>1000</t>
    </r>
    <r>
      <rPr>
        <sz val="22"/>
        <color rgb="FF000000"/>
        <rFont val="方正仿宋_GBK"/>
        <charset val="134"/>
      </rPr>
      <t>平方米，配套生态停车区</t>
    </r>
    <r>
      <rPr>
        <sz val="22"/>
        <color rgb="FF000000"/>
        <rFont val="Times New Roman"/>
        <charset val="134"/>
      </rPr>
      <t>1000</t>
    </r>
    <r>
      <rPr>
        <sz val="22"/>
        <color rgb="FF000000"/>
        <rFont val="方正仿宋_GBK"/>
        <charset val="134"/>
      </rPr>
      <t>平方米，公共卫生间一个，配套给排水、供电照明、道路及场地硬化等基础设施。</t>
    </r>
    <r>
      <rPr>
        <sz val="22"/>
        <color rgb="FF000000"/>
        <rFont val="Times New Roman"/>
        <charset val="134"/>
      </rPr>
      <t xml:space="preserve">
</t>
    </r>
    <r>
      <rPr>
        <sz val="22"/>
        <color rgb="FF000000"/>
        <rFont val="方正仿宋_GBK"/>
        <charset val="134"/>
      </rPr>
      <t>（备注：后期具备农家乐功能）</t>
    </r>
  </si>
  <si>
    <t>SMGQ-2026-009</t>
  </si>
  <si>
    <r>
      <rPr>
        <sz val="22"/>
        <color theme="1"/>
        <rFont val="方正仿宋_GBK"/>
        <charset val="0"/>
      </rPr>
      <t>葛家沟村牛羊肉配送中心建设项目</t>
    </r>
  </si>
  <si>
    <r>
      <rPr>
        <sz val="22"/>
        <color rgb="FF000000"/>
        <rFont val="方正仿宋_GBK"/>
        <charset val="134"/>
      </rPr>
      <t>建设低温分割车间及排酸库</t>
    </r>
    <r>
      <rPr>
        <sz val="22"/>
        <color rgb="FF000000"/>
        <rFont val="Times New Roman"/>
        <charset val="134"/>
      </rPr>
      <t>500</t>
    </r>
    <r>
      <rPr>
        <sz val="22"/>
        <color rgb="FF000000"/>
        <rFont val="方正仿宋_GBK"/>
        <charset val="134"/>
      </rPr>
      <t>平方米，冷藏仓储区</t>
    </r>
    <r>
      <rPr>
        <sz val="22"/>
        <color rgb="FF000000"/>
        <rFont val="Times New Roman"/>
        <charset val="134"/>
      </rPr>
      <t>700</t>
    </r>
    <r>
      <rPr>
        <sz val="22"/>
        <color rgb="FF000000"/>
        <rFont val="方正仿宋_GBK"/>
        <charset val="134"/>
      </rPr>
      <t>平方米，加工与包装区</t>
    </r>
    <r>
      <rPr>
        <sz val="22"/>
        <color rgb="FF000000"/>
        <rFont val="Times New Roman"/>
        <charset val="134"/>
      </rPr>
      <t>400</t>
    </r>
    <r>
      <rPr>
        <sz val="22"/>
        <color rgb="FF000000"/>
        <rFont val="方正仿宋_GBK"/>
        <charset val="134"/>
      </rPr>
      <t>平方米，配套办公区</t>
    </r>
    <r>
      <rPr>
        <sz val="22"/>
        <color rgb="FF000000"/>
        <rFont val="Times New Roman"/>
        <charset val="134"/>
      </rPr>
      <t>50</t>
    </r>
    <r>
      <rPr>
        <sz val="22"/>
        <color rgb="FF000000"/>
        <rFont val="方正仿宋_GBK"/>
        <charset val="134"/>
      </rPr>
      <t>平方米，配备冷链系统及加工分割设备一套，完成场地平整及水电等基础设施建设。</t>
    </r>
    <r>
      <rPr>
        <sz val="22"/>
        <color rgb="FF000000"/>
        <rFont val="Times New Roman"/>
        <charset val="134"/>
      </rPr>
      <t xml:space="preserve">
</t>
    </r>
  </si>
  <si>
    <t>SMGQ-2026-010</t>
  </si>
  <si>
    <r>
      <rPr>
        <sz val="22"/>
        <color theme="1"/>
        <rFont val="方正仿宋_GBK"/>
        <charset val="0"/>
      </rPr>
      <t>葛家沟村农产品综合服务中心及电商孵化基地建设项目</t>
    </r>
  </si>
  <si>
    <r>
      <rPr>
        <sz val="22"/>
        <color rgb="FF000000"/>
        <rFont val="Times New Roman"/>
        <charset val="134"/>
      </rPr>
      <t>1</t>
    </r>
    <r>
      <rPr>
        <sz val="22"/>
        <color rgb="FF000000"/>
        <rFont val="方正仿宋_GBK"/>
        <charset val="134"/>
      </rPr>
      <t>、建设农产品综合服务区</t>
    </r>
    <r>
      <rPr>
        <sz val="22"/>
        <color rgb="FF000000"/>
        <rFont val="Times New Roman"/>
        <charset val="134"/>
      </rPr>
      <t>1200</t>
    </r>
    <r>
      <rPr>
        <sz val="22"/>
        <color rgb="FF000000"/>
        <rFont val="方正仿宋_GBK"/>
        <charset val="134"/>
      </rPr>
      <t>平方米，包括农产品展示区</t>
    </r>
    <r>
      <rPr>
        <sz val="22"/>
        <color rgb="FF000000"/>
        <rFont val="Times New Roman"/>
        <charset val="134"/>
      </rPr>
      <t>800</t>
    </r>
    <r>
      <rPr>
        <sz val="22"/>
        <color rgb="FF000000"/>
        <rFont val="方正仿宋_GBK"/>
        <charset val="134"/>
      </rPr>
      <t>平方米，农产品收储与初加工中心</t>
    </r>
    <r>
      <rPr>
        <sz val="22"/>
        <color rgb="FF000000"/>
        <rFont val="Times New Roman"/>
        <charset val="134"/>
      </rPr>
      <t>400</t>
    </r>
    <r>
      <rPr>
        <sz val="22"/>
        <color rgb="FF000000"/>
        <rFont val="方正仿宋_GBK"/>
        <charset val="134"/>
      </rPr>
      <t>平方米。</t>
    </r>
    <r>
      <rPr>
        <sz val="22"/>
        <color rgb="FF000000"/>
        <rFont val="Times New Roman"/>
        <charset val="134"/>
      </rPr>
      <t xml:space="preserve">
2</t>
    </r>
    <r>
      <rPr>
        <sz val="22"/>
        <color rgb="FF000000"/>
        <rFont val="方正仿宋_GBK"/>
        <charset val="134"/>
      </rPr>
      <t>、建设电商孵化区</t>
    </r>
    <r>
      <rPr>
        <sz val="22"/>
        <color rgb="FF000000"/>
        <rFont val="Times New Roman"/>
        <charset val="134"/>
      </rPr>
      <t>700</t>
    </r>
    <r>
      <rPr>
        <sz val="22"/>
        <color rgb="FF000000"/>
        <rFont val="方正仿宋_GBK"/>
        <charset val="134"/>
      </rPr>
      <t>平方米。包括共享直播空间</t>
    </r>
    <r>
      <rPr>
        <sz val="22"/>
        <color rgb="FF000000"/>
        <rFont val="Times New Roman"/>
        <charset val="134"/>
      </rPr>
      <t>500</t>
    </r>
    <r>
      <rPr>
        <sz val="22"/>
        <color rgb="FF000000"/>
        <rFont val="方正仿宋_GBK"/>
        <charset val="134"/>
      </rPr>
      <t>平方米，快递收发区</t>
    </r>
    <r>
      <rPr>
        <sz val="22"/>
        <color rgb="FF000000"/>
        <rFont val="Times New Roman"/>
        <charset val="134"/>
      </rPr>
      <t>200</t>
    </r>
    <r>
      <rPr>
        <sz val="22"/>
        <color rgb="FF000000"/>
        <rFont val="方正仿宋_GBK"/>
        <charset val="134"/>
      </rPr>
      <t>平方米。</t>
    </r>
    <r>
      <rPr>
        <sz val="22"/>
        <color rgb="FF000000"/>
        <rFont val="Times New Roman"/>
        <charset val="134"/>
      </rPr>
      <t xml:space="preserve">
3</t>
    </r>
    <r>
      <rPr>
        <sz val="22"/>
        <color rgb="FF000000"/>
        <rFont val="方正仿宋_GBK"/>
        <charset val="134"/>
      </rPr>
      <t>、配套场地平整及水电等其他基础设施建设。</t>
    </r>
    <r>
      <rPr>
        <sz val="22"/>
        <color rgb="FF000000"/>
        <rFont val="Times New Roman"/>
        <charset val="134"/>
      </rPr>
      <t xml:space="preserve">
</t>
    </r>
  </si>
  <si>
    <r>
      <rPr>
        <sz val="22"/>
        <color theme="1"/>
        <rFont val="方正仿宋_GBK"/>
        <charset val="0"/>
      </rPr>
      <t>石人子沟街道办事处</t>
    </r>
  </si>
  <si>
    <r>
      <rPr>
        <sz val="22"/>
        <rFont val="方正仿宋_GBK"/>
        <charset val="134"/>
      </rPr>
      <t>司海龙</t>
    </r>
  </si>
  <si>
    <r>
      <rPr>
        <sz val="22"/>
        <rFont val="方正仿宋_GBK"/>
        <charset val="134"/>
      </rPr>
      <t>该项目实施后可有效提升家庭收入，激发村民的积极性和创造力，共同推动农村经济的发展和农民的增收。</t>
    </r>
  </si>
  <si>
    <r>
      <rPr>
        <sz val="22"/>
        <color theme="1"/>
        <rFont val="方正仿宋_GBK"/>
        <charset val="0"/>
      </rPr>
      <t>东部三村</t>
    </r>
  </si>
  <si>
    <r>
      <rPr>
        <sz val="22"/>
        <color rgb="FF000000"/>
        <rFont val="方正仿宋_GBK"/>
        <charset val="134"/>
      </rPr>
      <t>是</t>
    </r>
  </si>
  <si>
    <t>SMGQ-2026-011</t>
  </si>
  <si>
    <t>石人子沟村、葛家沟村、涝坝沟村到户产业项目</t>
  </si>
  <si>
    <t>到户产业</t>
  </si>
  <si>
    <r>
      <rPr>
        <sz val="22"/>
        <color rgb="FF000000"/>
        <rFont val="Times New Roman"/>
        <charset val="134"/>
      </rPr>
      <t>2026</t>
    </r>
    <r>
      <rPr>
        <sz val="22"/>
        <color rgb="FF000000"/>
        <rFont val="宋体"/>
        <charset val="134"/>
      </rPr>
      <t>年</t>
    </r>
    <r>
      <rPr>
        <sz val="22"/>
        <color rgb="FF000000"/>
        <rFont val="方正仿宋_GBK"/>
        <charset val="134"/>
      </rPr>
      <t>涝坝沟村，葛家沟村、石人子沟村申报产业到户项目畜牧业类饲草料补贴、畜牧业类禽类养殖、就业创业类公益性岗位补贴、就业创业类自主从事经营活动四项，其中，自繁母牛</t>
    </r>
    <r>
      <rPr>
        <sz val="22"/>
        <color rgb="FF000000"/>
        <rFont val="Times New Roman"/>
        <charset val="134"/>
      </rPr>
      <t>11</t>
    </r>
    <r>
      <rPr>
        <sz val="22"/>
        <color rgb="FF000000"/>
        <rFont val="方正仿宋_GBK"/>
        <charset val="134"/>
      </rPr>
      <t>头补贴金额</t>
    </r>
    <r>
      <rPr>
        <sz val="22"/>
        <color rgb="FF000000"/>
        <rFont val="Times New Roman"/>
        <charset val="134"/>
      </rPr>
      <t>33000</t>
    </r>
    <r>
      <rPr>
        <sz val="22"/>
        <color rgb="FF000000"/>
        <rFont val="方正仿宋_GBK"/>
        <charset val="134"/>
      </rPr>
      <t>元，自繁母羊</t>
    </r>
    <r>
      <rPr>
        <sz val="22"/>
        <color rgb="FF000000"/>
        <rFont val="Times New Roman"/>
        <charset val="134"/>
      </rPr>
      <t>12</t>
    </r>
    <r>
      <rPr>
        <sz val="22"/>
        <color rgb="FF000000"/>
        <rFont val="方正仿宋_GBK"/>
        <charset val="134"/>
      </rPr>
      <t>只补贴金额</t>
    </r>
    <r>
      <rPr>
        <sz val="22"/>
        <color rgb="FF000000"/>
        <rFont val="Times New Roman"/>
        <charset val="134"/>
      </rPr>
      <t>3600</t>
    </r>
    <r>
      <rPr>
        <sz val="22"/>
        <color rgb="FF000000"/>
        <rFont val="方正仿宋_GBK"/>
        <charset val="134"/>
      </rPr>
      <t>元，共计金额</t>
    </r>
    <r>
      <rPr>
        <sz val="22"/>
        <color rgb="FF000000"/>
        <rFont val="Times New Roman"/>
        <charset val="134"/>
      </rPr>
      <t>36600</t>
    </r>
    <r>
      <rPr>
        <sz val="22"/>
        <color rgb="FF000000"/>
        <rFont val="方正仿宋_GBK"/>
        <charset val="134"/>
      </rPr>
      <t>元。</t>
    </r>
  </si>
  <si>
    <t>SMGQ-2026-012</t>
  </si>
  <si>
    <t>石人子沟村、葛家沟村、涝坝沟村雨露计划项目</t>
  </si>
  <si>
    <r>
      <rPr>
        <sz val="22"/>
        <color theme="1"/>
        <rFont val="Times New Roman"/>
        <charset val="134"/>
      </rPr>
      <t>2026</t>
    </r>
    <r>
      <rPr>
        <sz val="22"/>
        <color theme="1"/>
        <rFont val="方正仿宋_GBK"/>
        <charset val="134"/>
      </rPr>
      <t>年预计符合雨露计划学生</t>
    </r>
    <r>
      <rPr>
        <sz val="22"/>
        <color theme="1"/>
        <rFont val="Times New Roman"/>
        <charset val="134"/>
      </rPr>
      <t>1</t>
    </r>
    <r>
      <rPr>
        <sz val="22"/>
        <color theme="1"/>
        <rFont val="方正仿宋_GBK"/>
        <charset val="134"/>
      </rPr>
      <t>人。</t>
    </r>
  </si>
  <si>
    <t>SMGQ-2026-013</t>
  </si>
  <si>
    <t>石人子沟村、葛家沟村、涝坝沟村交通补贴项目</t>
  </si>
  <si>
    <r>
      <rPr>
        <sz val="22"/>
        <color theme="1"/>
        <rFont val="Times New Roman"/>
        <charset val="134"/>
      </rPr>
      <t>2026</t>
    </r>
    <r>
      <rPr>
        <sz val="22"/>
        <color theme="1"/>
        <rFont val="宋体"/>
        <charset val="134"/>
      </rPr>
      <t>年</t>
    </r>
    <r>
      <rPr>
        <sz val="22"/>
        <color theme="1"/>
        <rFont val="方正仿宋_GBK"/>
        <charset val="134"/>
      </rPr>
      <t>预计符合一次性交通补贴人员</t>
    </r>
    <r>
      <rPr>
        <sz val="22"/>
        <color theme="1"/>
        <rFont val="Times New Roman"/>
        <charset val="134"/>
      </rPr>
      <t>3</t>
    </r>
    <r>
      <rPr>
        <sz val="22"/>
        <color theme="1"/>
        <rFont val="方正仿宋_GBK"/>
        <charset val="134"/>
      </rPr>
      <t>人，每人补助</t>
    </r>
    <r>
      <rPr>
        <sz val="22"/>
        <color theme="1"/>
        <rFont val="Times New Roman"/>
        <charset val="134"/>
      </rPr>
      <t>150</t>
    </r>
    <r>
      <rPr>
        <sz val="22"/>
        <color theme="1"/>
        <rFont val="宋体"/>
        <charset val="134"/>
      </rPr>
      <t>元，共计</t>
    </r>
    <r>
      <rPr>
        <sz val="22"/>
        <color theme="1"/>
        <rFont val="方正仿宋_GBK"/>
        <charset val="134"/>
      </rPr>
      <t>金额</t>
    </r>
    <r>
      <rPr>
        <sz val="22"/>
        <color theme="1"/>
        <rFont val="Times New Roman"/>
        <charset val="134"/>
      </rPr>
      <t>450</t>
    </r>
    <r>
      <rPr>
        <sz val="22"/>
        <color theme="1"/>
        <rFont val="方正仿宋_GBK"/>
        <charset val="134"/>
      </rPr>
      <t>元。</t>
    </r>
  </si>
  <si>
    <t xml:space="preserve">备注：经市农业农村局8月29日市级审核反馈水磨沟区石人子沟街道村史馆建设项目涉及负面清单“楼、堂、馆、所”建议剔除；并对石人子沟村、葛家沟村环境改造基础设施提升项目和石人子沟街道农村基础设施完善短板弱项建设项目内容进行了修改完善。 </t>
  </si>
  <si>
    <t>2025年到位衔接资金总计</t>
  </si>
  <si>
    <t>中央</t>
  </si>
  <si>
    <t>自治区合计</t>
  </si>
  <si>
    <t>自治区示范村资金</t>
  </si>
  <si>
    <t>中央自治区合计</t>
  </si>
  <si>
    <t>市级</t>
  </si>
  <si>
    <t>区级</t>
  </si>
  <si>
    <t>2026年用于产业项目的中央自治区资金65%</t>
  </si>
  <si>
    <t>2026年用于基础设施项目的中央自治区资金35%</t>
  </si>
  <si>
    <t>2026年到位衔接资金总计</t>
  </si>
  <si>
    <t>2026年用于产业项目的中央资金60%</t>
  </si>
  <si>
    <t>2026年用于基础设施项目的中央资金40%</t>
  </si>
  <si>
    <t>中央自治区衔接资金按照每年15%-20%的增速递增，进行测算2026年预计下达金额。中央衔接资金产业占比6：4。自治区示范村资金可用于基础类项目。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</si>
</sst>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Red]\-0\ "/>
    <numFmt numFmtId="178" formatCode="0.00_ ;[Red]\-0.00\ "/>
    <numFmt numFmtId="179" formatCode="0.000_ "/>
  </numFmts>
  <fonts count="54">
    <font>
      <sz val="11"/>
      <name val="宋体"/>
      <charset val="134"/>
    </font>
    <font>
      <sz val="16"/>
      <name val="宋体"/>
      <charset val="134"/>
    </font>
    <font>
      <sz val="16"/>
      <color rgb="FF000000"/>
      <name val="Times New Roman"/>
      <charset val="134"/>
    </font>
    <font>
      <sz val="18"/>
      <color rgb="FF000000"/>
      <name val="Times New Roman"/>
      <charset val="134"/>
    </font>
    <font>
      <sz val="22"/>
      <name val="Times New Roman"/>
      <charset val="134"/>
    </font>
    <font>
      <sz val="18"/>
      <name val="Times New Roman"/>
      <charset val="134"/>
    </font>
    <font>
      <sz val="14"/>
      <color rgb="FF000000"/>
      <name val="Times New Roman"/>
      <charset val="134"/>
    </font>
    <font>
      <sz val="11"/>
      <color rgb="FF000000"/>
      <name val="宋体"/>
      <charset val="134"/>
    </font>
    <font>
      <sz val="14"/>
      <color rgb="FF000000"/>
      <name val="宋体"/>
      <charset val="134"/>
    </font>
    <font>
      <sz val="14"/>
      <color rgb="FF000000"/>
      <name val="方正仿宋_GBK"/>
      <charset val="134"/>
    </font>
    <font>
      <sz val="22"/>
      <color rgb="FF000000"/>
      <name val="宋体"/>
      <charset val="134"/>
      <scheme val="minor"/>
    </font>
    <font>
      <sz val="16"/>
      <color rgb="FF000000"/>
      <name val="宋体"/>
      <charset val="134"/>
    </font>
    <font>
      <sz val="16"/>
      <color rgb="FF000000"/>
      <name val="方正仿宋_GBK"/>
      <charset val="134"/>
    </font>
    <font>
      <sz val="36"/>
      <name val="方正小标宋_GBK"/>
      <charset val="134"/>
    </font>
    <font>
      <sz val="36"/>
      <name val="Times New Roman"/>
      <charset val="134"/>
    </font>
    <font>
      <sz val="22"/>
      <color rgb="FFFF0000"/>
      <name val="宋体"/>
      <charset val="134"/>
      <scheme val="minor"/>
    </font>
    <font>
      <sz val="14"/>
      <color theme="1"/>
      <name val="方正黑体_GBK"/>
      <charset val="134"/>
    </font>
    <font>
      <sz val="22"/>
      <color rgb="FF000000"/>
      <name val="方正黑体_GBK"/>
      <charset val="134"/>
    </font>
    <font>
      <sz val="22"/>
      <color rgb="FF000000"/>
      <name val="Times New Roman"/>
      <charset val="134"/>
    </font>
    <font>
      <b/>
      <sz val="22"/>
      <color rgb="FF000000"/>
      <name val="方正仿宋_GBK"/>
      <charset val="134"/>
    </font>
    <font>
      <b/>
      <sz val="22"/>
      <color rgb="FF000000"/>
      <name val="Times New Roman"/>
      <charset val="134"/>
    </font>
    <font>
      <sz val="22"/>
      <color theme="1"/>
      <name val="Times New Roman"/>
      <charset val="134"/>
    </font>
    <font>
      <sz val="22"/>
      <color theme="1"/>
      <name val="Times New Roman"/>
      <charset val="0"/>
    </font>
    <font>
      <sz val="22"/>
      <color theme="1"/>
      <name val="方正仿宋_GBK"/>
      <charset val="0"/>
    </font>
    <font>
      <sz val="22"/>
      <color indexed="8"/>
      <name val="方正仿宋_GBK"/>
      <charset val="134"/>
    </font>
    <font>
      <sz val="22"/>
      <name val="方正仿宋_GBK"/>
      <charset val="134"/>
    </font>
    <font>
      <sz val="22"/>
      <color theme="1"/>
      <name val="方正仿宋_GBK"/>
      <charset val="134"/>
    </font>
    <font>
      <sz val="22"/>
      <color rgb="FF000000"/>
      <name val="方正仿宋_GBK"/>
      <charset val="134"/>
    </font>
    <font>
      <sz val="18"/>
      <color theme="1"/>
      <name val="Times New Roman"/>
      <charset val="134"/>
    </font>
    <font>
      <sz val="22"/>
      <color indexed="8"/>
      <name val="Times New Roman"/>
      <charset val="134"/>
    </font>
    <font>
      <sz val="22"/>
      <color rgb="FFFF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2"/>
      <color rgb="FF000000"/>
      <name val="宋体"/>
      <charset val="134"/>
    </font>
    <font>
      <sz val="22"/>
      <color theme="1"/>
      <name val="宋体"/>
      <charset val="0"/>
    </font>
    <font>
      <sz val="22"/>
      <color theme="1"/>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4" borderId="5"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6" applyNumberFormat="0" applyFill="0" applyAlignment="0" applyProtection="0">
      <alignment vertical="center"/>
    </xf>
    <xf numFmtId="0" fontId="38" fillId="0" borderId="6" applyNumberFormat="0" applyFill="0" applyAlignment="0" applyProtection="0">
      <alignment vertical="center"/>
    </xf>
    <xf numFmtId="0" fontId="39" fillId="0" borderId="7" applyNumberFormat="0" applyFill="0" applyAlignment="0" applyProtection="0">
      <alignment vertical="center"/>
    </xf>
    <xf numFmtId="0" fontId="39" fillId="0" borderId="0" applyNumberFormat="0" applyFill="0" applyBorder="0" applyAlignment="0" applyProtection="0">
      <alignment vertical="center"/>
    </xf>
    <xf numFmtId="0" fontId="40" fillId="5" borderId="8" applyNumberFormat="0" applyAlignment="0" applyProtection="0">
      <alignment vertical="center"/>
    </xf>
    <xf numFmtId="0" fontId="41" fillId="6" borderId="9" applyNumberFormat="0" applyAlignment="0" applyProtection="0">
      <alignment vertical="center"/>
    </xf>
    <xf numFmtId="0" fontId="42" fillId="6" borderId="8" applyNumberFormat="0" applyAlignment="0" applyProtection="0">
      <alignment vertical="center"/>
    </xf>
    <xf numFmtId="0" fontId="43" fillId="7" borderId="10" applyNumberFormat="0" applyAlignment="0" applyProtection="0">
      <alignment vertical="center"/>
    </xf>
    <xf numFmtId="0" fontId="44" fillId="0" borderId="11" applyNumberFormat="0" applyFill="0" applyAlignment="0" applyProtection="0">
      <alignment vertical="center"/>
    </xf>
    <xf numFmtId="0" fontId="45" fillId="0" borderId="12" applyNumberFormat="0" applyFill="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0"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50" fillId="16" borderId="0" applyNumberFormat="0" applyBorder="0" applyAlignment="0" applyProtection="0">
      <alignment vertical="center"/>
    </xf>
    <xf numFmtId="0" fontId="50" fillId="17"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50" fillId="20" borderId="0" applyNumberFormat="0" applyBorder="0" applyAlignment="0" applyProtection="0">
      <alignment vertical="center"/>
    </xf>
    <xf numFmtId="0" fontId="50" fillId="21" borderId="0" applyNumberFormat="0" applyBorder="0" applyAlignment="0" applyProtection="0">
      <alignment vertical="center"/>
    </xf>
    <xf numFmtId="0" fontId="49" fillId="22" borderId="0" applyNumberFormat="0" applyBorder="0" applyAlignment="0" applyProtection="0">
      <alignment vertical="center"/>
    </xf>
    <xf numFmtId="0" fontId="49" fillId="23" borderId="0" applyNumberFormat="0" applyBorder="0" applyAlignment="0" applyProtection="0">
      <alignment vertical="center"/>
    </xf>
    <xf numFmtId="0" fontId="50" fillId="24" borderId="0" applyNumberFormat="0" applyBorder="0" applyAlignment="0" applyProtection="0">
      <alignment vertical="center"/>
    </xf>
    <xf numFmtId="0" fontId="50" fillId="25" borderId="0" applyNumberFormat="0" applyBorder="0" applyAlignment="0" applyProtection="0">
      <alignment vertical="center"/>
    </xf>
    <xf numFmtId="0" fontId="49" fillId="26" borderId="0" applyNumberFormat="0" applyBorder="0" applyAlignment="0" applyProtection="0">
      <alignment vertical="center"/>
    </xf>
    <xf numFmtId="0" fontId="49" fillId="27" borderId="0" applyNumberFormat="0" applyBorder="0" applyAlignment="0" applyProtection="0">
      <alignment vertical="center"/>
    </xf>
    <xf numFmtId="0" fontId="50" fillId="28" borderId="0" applyNumberFormat="0" applyBorder="0" applyAlignment="0" applyProtection="0">
      <alignment vertical="center"/>
    </xf>
    <xf numFmtId="0" fontId="50" fillId="29" borderId="0" applyNumberFormat="0" applyBorder="0" applyAlignment="0" applyProtection="0">
      <alignment vertical="center"/>
    </xf>
    <xf numFmtId="0" fontId="49" fillId="30" borderId="0" applyNumberFormat="0" applyBorder="0" applyAlignment="0" applyProtection="0">
      <alignment vertical="center"/>
    </xf>
    <xf numFmtId="0" fontId="49" fillId="31" borderId="0" applyNumberFormat="0" applyBorder="0" applyAlignment="0" applyProtection="0">
      <alignment vertical="center"/>
    </xf>
    <xf numFmtId="0" fontId="50" fillId="32" borderId="0" applyNumberFormat="0" applyBorder="0" applyAlignment="0" applyProtection="0">
      <alignment vertical="center"/>
    </xf>
    <xf numFmtId="0" fontId="50" fillId="33" borderId="0" applyNumberFormat="0" applyBorder="0" applyAlignment="0" applyProtection="0">
      <alignment vertical="center"/>
    </xf>
    <xf numFmtId="0" fontId="49" fillId="34" borderId="0" applyNumberFormat="0" applyBorder="0" applyAlignment="0" applyProtection="0">
      <alignment vertical="center"/>
    </xf>
  </cellStyleXfs>
  <cellXfs count="79">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0" xfId="0" applyAlignment="1">
      <alignment horizontal="lef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1" fillId="2" borderId="0" xfId="0" applyFont="1" applyFill="1">
      <alignment vertical="center"/>
    </xf>
    <xf numFmtId="0" fontId="4" fillId="0" borderId="0" xfId="0" applyFont="1" applyFill="1">
      <alignment vertical="center"/>
    </xf>
    <xf numFmtId="0" fontId="5" fillId="0" borderId="0" xfId="0" applyFont="1" applyFill="1">
      <alignment vertical="center"/>
    </xf>
    <xf numFmtId="0" fontId="5" fillId="0" borderId="0" xfId="0" applyFont="1" applyFill="1" applyBorder="1">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pplyAlignment="1">
      <alignment vertical="center" wrapText="1"/>
    </xf>
    <xf numFmtId="0" fontId="8" fillId="0" borderId="0" xfId="0" applyFo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justify" vertical="center"/>
    </xf>
    <xf numFmtId="0" fontId="2" fillId="0" borderId="0" xfId="0" applyFont="1" applyAlignment="1">
      <alignment horizontal="center" vertical="center"/>
    </xf>
    <xf numFmtId="0" fontId="11" fillId="0" borderId="0" xfId="0" applyFont="1" applyAlignment="1">
      <alignment vertical="center" wrapText="1"/>
    </xf>
    <xf numFmtId="0" fontId="11"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14" fillId="0" borderId="0" xfId="0" applyFont="1" applyAlignment="1">
      <alignment horizontal="center" vertical="center" wrapText="1"/>
    </xf>
    <xf numFmtId="0" fontId="10" fillId="0" borderId="0" xfId="0" applyFont="1" applyAlignment="1">
      <alignment horizontal="left" vertical="center"/>
    </xf>
    <xf numFmtId="0" fontId="3"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3" fillId="0" borderId="0" xfId="0" applyFont="1" applyAlignment="1">
      <alignment vertical="center" wrapText="1"/>
    </xf>
    <xf numFmtId="0" fontId="15" fillId="0" borderId="0" xfId="0" applyFont="1" applyAlignment="1">
      <alignment horizontal="left" vertical="center" wrapText="1"/>
    </xf>
    <xf numFmtId="0" fontId="15" fillId="0" borderId="0" xfId="0" applyFont="1" applyAlignment="1">
      <alignment horizontal="center" vertical="center" wrapText="1"/>
    </xf>
    <xf numFmtId="0" fontId="16" fillId="0" borderId="0" xfId="0" applyFont="1" applyFill="1" applyBorder="1" applyAlignment="1">
      <alignment vertical="center"/>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7" fillId="3" borderId="2"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8" fillId="0" borderId="2" xfId="0" applyFont="1" applyFill="1" applyBorder="1" applyAlignment="1">
      <alignment vertical="center" wrapText="1"/>
    </xf>
    <xf numFmtId="176" fontId="18" fillId="0" borderId="2"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21" fillId="0" borderId="0" xfId="0" applyFont="1" applyFill="1" applyAlignment="1">
      <alignment horizontal="center" vertical="center" wrapText="1"/>
    </xf>
    <xf numFmtId="0" fontId="22" fillId="0" borderId="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3" fillId="2" borderId="2" xfId="0" applyFont="1" applyFill="1" applyBorder="1" applyAlignment="1">
      <alignment horizontal="justify" vertical="center" wrapText="1"/>
    </xf>
    <xf numFmtId="0" fontId="2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177" fontId="18" fillId="2" borderId="2" xfId="0" applyNumberFormat="1" applyFont="1" applyFill="1" applyBorder="1" applyAlignment="1">
      <alignment horizontal="center" vertical="center" wrapText="1"/>
    </xf>
    <xf numFmtId="177" fontId="22" fillId="2" borderId="2" xfId="0" applyNumberFormat="1" applyFont="1" applyFill="1" applyBorder="1" applyAlignment="1">
      <alignment horizontal="center" vertical="center" wrapText="1"/>
    </xf>
    <xf numFmtId="177" fontId="4" fillId="2" borderId="2" xfId="0" applyNumberFormat="1" applyFont="1" applyFill="1" applyBorder="1" applyAlignment="1">
      <alignment horizontal="center" vertical="center" wrapText="1"/>
    </xf>
    <xf numFmtId="0" fontId="26" fillId="2" borderId="2" xfId="0" applyFont="1" applyFill="1" applyBorder="1" applyAlignment="1">
      <alignment horizontal="justify" vertical="center" wrapText="1"/>
    </xf>
    <xf numFmtId="0" fontId="25" fillId="2" borderId="2" xfId="0" applyFont="1" applyFill="1" applyBorder="1" applyAlignment="1">
      <alignment horizontal="justify" vertical="center" wrapText="1"/>
    </xf>
    <xf numFmtId="0" fontId="27" fillId="2" borderId="2" xfId="0" applyFont="1" applyFill="1" applyBorder="1" applyAlignment="1">
      <alignment horizontal="center" vertical="center" wrapText="1"/>
    </xf>
    <xf numFmtId="0" fontId="28" fillId="0" borderId="0" xfId="0" applyFont="1" applyFill="1">
      <alignment vertical="center"/>
    </xf>
    <xf numFmtId="178" fontId="22" fillId="2" borderId="2" xfId="0" applyNumberFormat="1" applyFont="1" applyFill="1" applyBorder="1" applyAlignment="1">
      <alignment horizontal="center" vertical="center" wrapText="1"/>
    </xf>
    <xf numFmtId="0" fontId="25" fillId="2" borderId="2" xfId="0" applyNumberFormat="1" applyFont="1" applyFill="1" applyBorder="1" applyAlignment="1">
      <alignment horizontal="justify" vertical="center" wrapText="1"/>
    </xf>
    <xf numFmtId="0" fontId="4" fillId="2" borderId="2" xfId="0" applyFont="1" applyFill="1" applyBorder="1" applyAlignment="1">
      <alignment horizontal="justify" vertical="center" wrapText="1"/>
    </xf>
    <xf numFmtId="0" fontId="27" fillId="2" borderId="2" xfId="0" applyFont="1" applyFill="1" applyBorder="1" applyAlignment="1">
      <alignment horizontal="justify" vertical="center" wrapText="1"/>
    </xf>
    <xf numFmtId="0" fontId="22" fillId="2" borderId="2"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18" fillId="2" borderId="2" xfId="0" applyFont="1" applyFill="1" applyBorder="1" applyAlignment="1">
      <alignment horizontal="justify" vertical="center" wrapText="1"/>
    </xf>
    <xf numFmtId="178" fontId="18" fillId="2" borderId="2" xfId="0" applyNumberFormat="1" applyFont="1" applyFill="1" applyBorder="1" applyAlignment="1">
      <alignment horizontal="center" vertical="center" wrapText="1"/>
    </xf>
    <xf numFmtId="0" fontId="28" fillId="0" borderId="0" xfId="0" applyFont="1" applyFill="1" applyBorder="1">
      <alignment vertical="center"/>
    </xf>
    <xf numFmtId="0" fontId="21" fillId="2" borderId="2" xfId="0" applyFont="1" applyFill="1" applyBorder="1" applyAlignment="1">
      <alignment horizontal="justify" vertical="center" wrapText="1"/>
    </xf>
    <xf numFmtId="176" fontId="18" fillId="2" borderId="2" xfId="0" applyNumberFormat="1" applyFont="1" applyFill="1" applyBorder="1" applyAlignment="1">
      <alignment horizontal="center" vertical="center" wrapText="1"/>
    </xf>
    <xf numFmtId="176" fontId="22" fillId="2" borderId="2" xfId="0" applyNumberFormat="1" applyFont="1" applyFill="1" applyBorder="1" applyAlignment="1">
      <alignment horizontal="center" vertical="center" wrapText="1"/>
    </xf>
    <xf numFmtId="179" fontId="18" fillId="2" borderId="2" xfId="0" applyNumberFormat="1" applyFont="1" applyFill="1" applyBorder="1" applyAlignment="1">
      <alignment horizontal="center" vertical="center" wrapText="1"/>
    </xf>
    <xf numFmtId="0" fontId="30" fillId="0" borderId="0" xfId="0"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2"/>
  <sheetViews>
    <sheetView tabSelected="1" zoomScale="30" zoomScaleNormal="30" topLeftCell="G1" workbookViewId="0">
      <pane ySplit="6" topLeftCell="A7" activePane="bottomLeft" state="frozen"/>
      <selection/>
      <selection pane="bottomLeft" activeCell="W8" sqref="W8"/>
    </sheetView>
  </sheetViews>
  <sheetFormatPr defaultColWidth="9" defaultRowHeight="18.75"/>
  <cols>
    <col min="1" max="1" width="8.74166666666667" customWidth="1"/>
    <col min="2" max="2" width="11.5833333333333" customWidth="1"/>
    <col min="3" max="3" width="25.6416666666667" customWidth="1"/>
    <col min="4" max="4" width="18.4833333333333" customWidth="1"/>
    <col min="5" max="5" width="16.6583333333333" customWidth="1"/>
    <col min="6" max="6" width="15.6916666666667" customWidth="1"/>
    <col min="7" max="7" width="102.441666666667" customWidth="1"/>
    <col min="8" max="8" width="17.2666666666667" customWidth="1"/>
    <col min="9" max="9" width="21.8833333333333" customWidth="1"/>
    <col min="10" max="10" width="25.0833333333333" customWidth="1"/>
    <col min="11" max="11" width="21.6666666666667" customWidth="1"/>
    <col min="12" max="13" width="19.1666666666667" style="13" customWidth="1"/>
    <col min="14" max="16" width="14.925" style="13" customWidth="1"/>
    <col min="17" max="18" width="19.1666666666667" style="13" customWidth="1"/>
    <col min="19" max="19" width="19.1666666666667" style="14" customWidth="1"/>
    <col min="20" max="20" width="13.5166666666667" style="14" customWidth="1"/>
    <col min="21" max="21" width="15.6916666666667" customWidth="1"/>
    <col min="22" max="22" width="13.925" customWidth="1"/>
    <col min="23" max="23" width="25.2916666666667" customWidth="1"/>
    <col min="24" max="24" width="44.0083333333333" customWidth="1"/>
    <col min="25" max="25" width="87.8083333333333" customWidth="1"/>
    <col min="26" max="26" width="18.3333333333333" style="15" customWidth="1"/>
    <col min="27" max="27" width="15.3583333333333" style="16" customWidth="1"/>
    <col min="28" max="28" width="10.2916666666667" style="15" customWidth="1"/>
    <col min="29" max="29" width="10.4166666666667" style="17" customWidth="1"/>
    <col min="30" max="30" width="11.2583333333333" style="18" hidden="1" customWidth="1"/>
    <col min="31" max="31" width="12.6416666666667" customWidth="1"/>
    <col min="32" max="33" width="12.2166666666667" customWidth="1"/>
    <col min="34" max="34" width="35.1583333333333" customWidth="1"/>
  </cols>
  <sheetData>
    <row r="1" s="6" customFormat="1" ht="47" customHeight="1" spans="1:33">
      <c r="A1" s="19" t="s">
        <v>0</v>
      </c>
      <c r="B1" s="19"/>
      <c r="L1" s="7"/>
      <c r="M1" s="7"/>
      <c r="N1" s="7"/>
      <c r="O1" s="7"/>
      <c r="P1" s="7"/>
      <c r="Q1" s="7"/>
      <c r="R1" s="7"/>
      <c r="S1" s="20"/>
      <c r="T1" s="20"/>
      <c r="Z1" s="21"/>
      <c r="AA1" s="22"/>
      <c r="AB1" s="21"/>
      <c r="AC1" s="23"/>
      <c r="AD1" s="24"/>
    </row>
    <row r="2" s="7" customFormat="1" ht="57" customHeight="1" spans="1:33">
      <c r="A2" s="25" t="s">
        <v>1</v>
      </c>
      <c r="B2" s="26"/>
      <c r="C2" s="26"/>
      <c r="D2" s="26"/>
      <c r="E2" s="26"/>
      <c r="F2" s="26"/>
      <c r="G2" s="26"/>
      <c r="H2" s="26"/>
      <c r="I2" s="26"/>
      <c r="J2" s="26"/>
      <c r="K2" s="26"/>
      <c r="L2" s="26"/>
      <c r="M2" s="26"/>
      <c r="N2" s="26"/>
      <c r="O2" s="26"/>
      <c r="P2" s="26"/>
      <c r="Q2" s="26"/>
      <c r="R2" s="26"/>
      <c r="S2" s="26"/>
      <c r="T2" s="26"/>
      <c r="U2" s="26"/>
      <c r="V2" s="26"/>
      <c r="W2" s="26"/>
      <c r="X2" s="26"/>
      <c r="Y2" s="26"/>
      <c r="Z2" s="27"/>
      <c r="AA2" s="26"/>
      <c r="AB2" s="27"/>
      <c r="AC2" s="26"/>
      <c r="AD2" s="20"/>
    </row>
    <row r="3" s="8" customFormat="1" ht="47" customHeight="1" spans="1:33">
      <c r="A3" s="28" t="s">
        <v>2</v>
      </c>
      <c r="B3" s="28"/>
      <c r="C3" s="28"/>
      <c r="D3" s="28"/>
      <c r="E3" s="28"/>
      <c r="F3" s="28"/>
      <c r="G3" s="28"/>
      <c r="S3" s="29"/>
      <c r="T3" s="29"/>
      <c r="U3" s="30" t="s">
        <v>3</v>
      </c>
      <c r="V3" s="30"/>
      <c r="W3" s="30"/>
      <c r="X3" s="30"/>
      <c r="Y3" s="30"/>
      <c r="Z3" s="31"/>
      <c r="AA3" s="30"/>
      <c r="AB3" s="32"/>
      <c r="AC3" s="29"/>
      <c r="AD3" s="29"/>
    </row>
    <row r="4" s="7" customFormat="1" ht="36" customHeight="1" spans="1:33">
      <c r="A4" s="33" t="s">
        <v>4</v>
      </c>
      <c r="B4" s="33"/>
      <c r="C4" s="33"/>
      <c r="D4" s="33"/>
      <c r="E4" s="33"/>
      <c r="F4" s="33"/>
      <c r="G4" s="33"/>
      <c r="H4" s="33"/>
      <c r="I4" s="33"/>
      <c r="J4" s="33"/>
      <c r="K4" s="33"/>
      <c r="L4" s="33"/>
      <c r="M4" s="33"/>
      <c r="N4" s="33"/>
      <c r="O4" s="33"/>
      <c r="P4" s="33"/>
      <c r="Q4" s="33"/>
      <c r="R4" s="33"/>
      <c r="S4" s="34"/>
      <c r="T4" s="33"/>
      <c r="U4" s="33"/>
      <c r="V4" s="33"/>
      <c r="W4" s="33"/>
      <c r="X4" s="33"/>
      <c r="Y4" s="33"/>
      <c r="Z4" s="33"/>
      <c r="AA4" s="33"/>
      <c r="AB4" s="33"/>
      <c r="AC4" s="33"/>
      <c r="AD4" s="33"/>
      <c r="AE4" s="33"/>
      <c r="AF4" s="35"/>
      <c r="AG4" s="35"/>
    </row>
    <row r="5" s="6" customFormat="1" ht="45" customHeight="1" spans="1:33">
      <c r="A5" s="36" t="s">
        <v>5</v>
      </c>
      <c r="B5" s="36" t="s">
        <v>6</v>
      </c>
      <c r="C5" s="36" t="s">
        <v>7</v>
      </c>
      <c r="D5" s="36" t="s">
        <v>8</v>
      </c>
      <c r="E5" s="36" t="s">
        <v>9</v>
      </c>
      <c r="F5" s="36" t="s">
        <v>10</v>
      </c>
      <c r="G5" s="36" t="s">
        <v>11</v>
      </c>
      <c r="H5" s="36" t="s">
        <v>12</v>
      </c>
      <c r="I5" s="37" t="s">
        <v>13</v>
      </c>
      <c r="J5" s="37" t="s">
        <v>14</v>
      </c>
      <c r="K5" s="36" t="s">
        <v>15</v>
      </c>
      <c r="L5" s="36" t="s">
        <v>16</v>
      </c>
      <c r="M5" s="36" t="s">
        <v>17</v>
      </c>
      <c r="N5" s="38"/>
      <c r="O5" s="38"/>
      <c r="P5" s="38"/>
      <c r="Q5" s="38"/>
      <c r="R5" s="38"/>
      <c r="S5" s="38"/>
      <c r="T5" s="38"/>
      <c r="U5" s="36" t="s">
        <v>18</v>
      </c>
      <c r="V5" s="36" t="s">
        <v>19</v>
      </c>
      <c r="W5" s="37" t="s">
        <v>14</v>
      </c>
      <c r="X5" s="36" t="s">
        <v>20</v>
      </c>
      <c r="Y5" s="37" t="s">
        <v>21</v>
      </c>
      <c r="Z5" s="36" t="s">
        <v>22</v>
      </c>
      <c r="AA5" s="39" t="s">
        <v>23</v>
      </c>
      <c r="AB5" s="36" t="s">
        <v>24</v>
      </c>
      <c r="AC5" s="39" t="s">
        <v>25</v>
      </c>
      <c r="AD5" s="36" t="s">
        <v>26</v>
      </c>
      <c r="AE5" s="36" t="s">
        <v>27</v>
      </c>
    </row>
    <row r="6" s="9" customFormat="1" ht="135" customHeight="1" spans="1:33">
      <c r="A6" s="40"/>
      <c r="B6" s="40"/>
      <c r="C6" s="40"/>
      <c r="D6" s="40"/>
      <c r="E6" s="40"/>
      <c r="F6" s="40"/>
      <c r="G6" s="40"/>
      <c r="H6" s="40"/>
      <c r="I6" s="41"/>
      <c r="J6" s="41"/>
      <c r="K6" s="40"/>
      <c r="L6" s="42"/>
      <c r="M6" s="43" t="s">
        <v>28</v>
      </c>
      <c r="N6" s="43" t="s">
        <v>29</v>
      </c>
      <c r="O6" s="43" t="s">
        <v>30</v>
      </c>
      <c r="P6" s="43" t="s">
        <v>31</v>
      </c>
      <c r="Q6" s="43" t="s">
        <v>32</v>
      </c>
      <c r="R6" s="43" t="s">
        <v>33</v>
      </c>
      <c r="S6" s="43" t="s">
        <v>34</v>
      </c>
      <c r="T6" s="43" t="s">
        <v>35</v>
      </c>
      <c r="U6" s="43"/>
      <c r="V6" s="43"/>
      <c r="W6" s="44"/>
      <c r="X6" s="43"/>
      <c r="Y6" s="44"/>
      <c r="Z6" s="43"/>
      <c r="AA6" s="43"/>
      <c r="AB6" s="43"/>
      <c r="AC6" s="43"/>
      <c r="AD6" s="43"/>
      <c r="AE6" s="43"/>
    </row>
    <row r="7" s="10" customFormat="1" ht="64" customHeight="1" spans="1:33">
      <c r="A7" s="45" t="s">
        <v>36</v>
      </c>
      <c r="B7" s="46"/>
      <c r="C7" s="46">
        <v>13</v>
      </c>
      <c r="D7" s="47"/>
      <c r="E7" s="47"/>
      <c r="F7" s="47"/>
      <c r="G7" s="47"/>
      <c r="H7" s="47"/>
      <c r="I7" s="47"/>
      <c r="J7" s="47"/>
      <c r="K7" s="47"/>
      <c r="L7" s="48">
        <f>SUM(L8:L20)</f>
        <v>6524.005</v>
      </c>
      <c r="M7" s="48">
        <f>SUM(M8:M20)</f>
        <v>3664.005</v>
      </c>
      <c r="N7" s="48"/>
      <c r="O7" s="48"/>
      <c r="P7" s="48"/>
      <c r="Q7" s="48">
        <f>SUM(Q8:Q20)</f>
        <v>2410</v>
      </c>
      <c r="R7" s="48">
        <f>SUM(R8:R20)</f>
        <v>20</v>
      </c>
      <c r="S7" s="48">
        <f>SUM(S8:S20)</f>
        <v>430</v>
      </c>
      <c r="T7" s="48"/>
      <c r="U7" s="49"/>
      <c r="V7" s="49"/>
      <c r="W7" s="50"/>
      <c r="X7" s="49"/>
      <c r="Y7" s="50"/>
      <c r="Z7" s="49"/>
      <c r="AA7" s="49"/>
      <c r="AB7" s="49"/>
      <c r="AC7" s="49"/>
      <c r="AD7" s="49"/>
      <c r="AE7" s="49"/>
      <c r="AF7" s="51"/>
    </row>
    <row r="8" s="11" customFormat="1" ht="240" customHeight="1" spans="1:33">
      <c r="A8" s="49">
        <v>1</v>
      </c>
      <c r="B8" s="52" t="s">
        <v>37</v>
      </c>
      <c r="C8" s="53" t="s">
        <v>38</v>
      </c>
      <c r="D8" s="53" t="s">
        <v>39</v>
      </c>
      <c r="E8" s="54" t="s">
        <v>40</v>
      </c>
      <c r="F8" s="53" t="s">
        <v>41</v>
      </c>
      <c r="G8" s="55" t="s">
        <v>42</v>
      </c>
      <c r="H8" s="53" t="s">
        <v>43</v>
      </c>
      <c r="I8" s="56" t="s">
        <v>44</v>
      </c>
      <c r="J8" s="57">
        <v>18999208399</v>
      </c>
      <c r="K8" s="42" t="s">
        <v>45</v>
      </c>
      <c r="L8" s="58">
        <v>900</v>
      </c>
      <c r="M8" s="59"/>
      <c r="N8" s="59"/>
      <c r="O8" s="60"/>
      <c r="P8" s="60"/>
      <c r="Q8" s="59">
        <v>850</v>
      </c>
      <c r="R8" s="59">
        <v>10</v>
      </c>
      <c r="S8" s="59">
        <v>40</v>
      </c>
      <c r="T8" s="60"/>
      <c r="U8" s="53" t="s">
        <v>43</v>
      </c>
      <c r="V8" s="56" t="s">
        <v>44</v>
      </c>
      <c r="W8" s="57">
        <v>18999208399</v>
      </c>
      <c r="X8" s="61" t="s">
        <v>46</v>
      </c>
      <c r="Y8" s="62" t="s">
        <v>47</v>
      </c>
      <c r="Z8" s="49" t="s">
        <v>48</v>
      </c>
      <c r="AA8" s="63" t="s">
        <v>49</v>
      </c>
      <c r="AB8" s="53" t="s">
        <v>50</v>
      </c>
      <c r="AC8" s="63" t="s">
        <v>51</v>
      </c>
      <c r="AD8" s="42"/>
      <c r="AE8" s="42"/>
      <c r="AG8" s="64"/>
    </row>
    <row r="9" s="11" customFormat="1" ht="240" customHeight="1" spans="1:33">
      <c r="A9" s="49">
        <v>2</v>
      </c>
      <c r="B9" s="52" t="s">
        <v>52</v>
      </c>
      <c r="C9" s="53" t="s">
        <v>53</v>
      </c>
      <c r="D9" s="53" t="s">
        <v>39</v>
      </c>
      <c r="E9" s="54" t="s">
        <v>40</v>
      </c>
      <c r="F9" s="53" t="s">
        <v>54</v>
      </c>
      <c r="G9" s="55" t="s">
        <v>55</v>
      </c>
      <c r="H9" s="53" t="s">
        <v>43</v>
      </c>
      <c r="I9" s="56" t="s">
        <v>44</v>
      </c>
      <c r="J9" s="57">
        <v>18999208399</v>
      </c>
      <c r="K9" s="42" t="s">
        <v>45</v>
      </c>
      <c r="L9" s="58">
        <v>900</v>
      </c>
      <c r="M9" s="65"/>
      <c r="N9" s="59"/>
      <c r="O9" s="60"/>
      <c r="P9" s="60"/>
      <c r="Q9" s="59">
        <v>850</v>
      </c>
      <c r="R9" s="59">
        <v>10</v>
      </c>
      <c r="S9" s="59">
        <v>40</v>
      </c>
      <c r="T9" s="60"/>
      <c r="U9" s="53" t="s">
        <v>43</v>
      </c>
      <c r="V9" s="56" t="s">
        <v>44</v>
      </c>
      <c r="W9" s="57">
        <v>18999208399</v>
      </c>
      <c r="X9" s="61" t="s">
        <v>46</v>
      </c>
      <c r="Y9" s="62" t="s">
        <v>47</v>
      </c>
      <c r="Z9" s="49" t="s">
        <v>48</v>
      </c>
      <c r="AA9" s="63" t="s">
        <v>49</v>
      </c>
      <c r="AB9" s="53" t="s">
        <v>56</v>
      </c>
      <c r="AC9" s="63" t="s">
        <v>51</v>
      </c>
      <c r="AD9" s="42"/>
      <c r="AE9" s="42"/>
      <c r="AG9" s="64"/>
    </row>
    <row r="10" s="11" customFormat="1" ht="240" customHeight="1" spans="1:33">
      <c r="A10" s="49">
        <v>3</v>
      </c>
      <c r="B10" s="52" t="s">
        <v>57</v>
      </c>
      <c r="C10" s="53" t="s">
        <v>58</v>
      </c>
      <c r="D10" s="53" t="s">
        <v>39</v>
      </c>
      <c r="E10" s="54" t="s">
        <v>40</v>
      </c>
      <c r="F10" s="53" t="s">
        <v>59</v>
      </c>
      <c r="G10" s="55" t="s">
        <v>60</v>
      </c>
      <c r="H10" s="53" t="s">
        <v>43</v>
      </c>
      <c r="I10" s="56" t="s">
        <v>44</v>
      </c>
      <c r="J10" s="57">
        <v>18999208399</v>
      </c>
      <c r="K10" s="42" t="s">
        <v>45</v>
      </c>
      <c r="L10" s="58">
        <v>600</v>
      </c>
      <c r="M10" s="59">
        <v>400</v>
      </c>
      <c r="N10" s="59"/>
      <c r="O10" s="60"/>
      <c r="P10" s="60"/>
      <c r="Q10" s="59">
        <v>150</v>
      </c>
      <c r="R10" s="59"/>
      <c r="S10" s="59">
        <v>50</v>
      </c>
      <c r="T10" s="60"/>
      <c r="U10" s="53" t="s">
        <v>43</v>
      </c>
      <c r="V10" s="56" t="s">
        <v>44</v>
      </c>
      <c r="W10" s="57">
        <v>18999208399</v>
      </c>
      <c r="X10" s="61" t="s">
        <v>46</v>
      </c>
      <c r="Y10" s="62" t="s">
        <v>61</v>
      </c>
      <c r="Z10" s="49" t="s">
        <v>48</v>
      </c>
      <c r="AA10" s="63" t="s">
        <v>49</v>
      </c>
      <c r="AB10" s="53" t="s">
        <v>59</v>
      </c>
      <c r="AC10" s="63" t="s">
        <v>51</v>
      </c>
      <c r="AD10" s="42"/>
      <c r="AE10" s="42"/>
      <c r="AG10" s="64"/>
    </row>
    <row r="11" s="11" customFormat="1" ht="351" customHeight="1" spans="1:33">
      <c r="A11" s="49">
        <v>4</v>
      </c>
      <c r="B11" s="52" t="s">
        <v>62</v>
      </c>
      <c r="C11" s="53" t="s">
        <v>63</v>
      </c>
      <c r="D11" s="53" t="s">
        <v>64</v>
      </c>
      <c r="E11" s="54" t="s">
        <v>40</v>
      </c>
      <c r="F11" s="53" t="s">
        <v>65</v>
      </c>
      <c r="G11" s="55" t="s">
        <v>66</v>
      </c>
      <c r="H11" s="53" t="s">
        <v>67</v>
      </c>
      <c r="I11" s="56" t="s">
        <v>68</v>
      </c>
      <c r="J11" s="57">
        <v>18999859934</v>
      </c>
      <c r="K11" s="42" t="s">
        <v>45</v>
      </c>
      <c r="L11" s="58">
        <v>600</v>
      </c>
      <c r="M11" s="59">
        <v>470</v>
      </c>
      <c r="N11" s="59"/>
      <c r="O11" s="60"/>
      <c r="P11" s="60"/>
      <c r="Q11" s="59">
        <v>100</v>
      </c>
      <c r="R11" s="59"/>
      <c r="S11" s="59">
        <v>30</v>
      </c>
      <c r="T11" s="60"/>
      <c r="U11" s="53" t="s">
        <v>67</v>
      </c>
      <c r="V11" s="56" t="s">
        <v>68</v>
      </c>
      <c r="W11" s="57">
        <v>18999859934</v>
      </c>
      <c r="X11" s="66" t="s">
        <v>69</v>
      </c>
      <c r="Y11" s="67" t="s">
        <v>70</v>
      </c>
      <c r="Z11" s="49" t="s">
        <v>48</v>
      </c>
      <c r="AA11" s="63" t="s">
        <v>49</v>
      </c>
      <c r="AB11" s="53" t="s">
        <v>65</v>
      </c>
      <c r="AC11" s="63" t="s">
        <v>51</v>
      </c>
      <c r="AD11" s="42"/>
      <c r="AE11" s="42"/>
      <c r="AG11" s="64"/>
    </row>
    <row r="12" s="11" customFormat="1" ht="374" customHeight="1" spans="1:33">
      <c r="A12" s="49">
        <v>5</v>
      </c>
      <c r="B12" s="52" t="s">
        <v>71</v>
      </c>
      <c r="C12" s="53" t="s">
        <v>72</v>
      </c>
      <c r="D12" s="53" t="s">
        <v>64</v>
      </c>
      <c r="E12" s="54" t="s">
        <v>40</v>
      </c>
      <c r="F12" s="53" t="s">
        <v>56</v>
      </c>
      <c r="G12" s="68" t="s">
        <v>73</v>
      </c>
      <c r="H12" s="53" t="s">
        <v>67</v>
      </c>
      <c r="I12" s="56" t="s">
        <v>68</v>
      </c>
      <c r="J12" s="57">
        <v>18999859934</v>
      </c>
      <c r="K12" s="42" t="s">
        <v>45</v>
      </c>
      <c r="L12" s="58">
        <v>600</v>
      </c>
      <c r="M12" s="59">
        <v>320</v>
      </c>
      <c r="N12" s="59"/>
      <c r="O12" s="60"/>
      <c r="P12" s="60"/>
      <c r="Q12" s="59">
        <v>230</v>
      </c>
      <c r="R12" s="59"/>
      <c r="S12" s="59">
        <v>50</v>
      </c>
      <c r="T12" s="60"/>
      <c r="U12" s="53" t="s">
        <v>67</v>
      </c>
      <c r="V12" s="56" t="s">
        <v>68</v>
      </c>
      <c r="W12" s="57">
        <v>18999859934</v>
      </c>
      <c r="X12" s="68" t="s">
        <v>74</v>
      </c>
      <c r="Y12" s="67" t="s">
        <v>75</v>
      </c>
      <c r="Z12" s="49" t="s">
        <v>48</v>
      </c>
      <c r="AA12" s="63" t="s">
        <v>49</v>
      </c>
      <c r="AB12" s="53" t="s">
        <v>56</v>
      </c>
      <c r="AC12" s="63" t="s">
        <v>51</v>
      </c>
      <c r="AD12" s="42"/>
      <c r="AE12" s="42"/>
      <c r="AG12" s="64"/>
    </row>
    <row r="13" s="11" customFormat="1" ht="374" customHeight="1" spans="1:33">
      <c r="A13" s="49">
        <v>6</v>
      </c>
      <c r="B13" s="52" t="s">
        <v>76</v>
      </c>
      <c r="C13" s="53" t="s">
        <v>77</v>
      </c>
      <c r="D13" s="53" t="s">
        <v>64</v>
      </c>
      <c r="E13" s="54" t="s">
        <v>40</v>
      </c>
      <c r="F13" s="53" t="s">
        <v>65</v>
      </c>
      <c r="G13" s="68" t="s">
        <v>78</v>
      </c>
      <c r="H13" s="53" t="s">
        <v>67</v>
      </c>
      <c r="I13" s="56" t="s">
        <v>68</v>
      </c>
      <c r="J13" s="57">
        <v>18999859934</v>
      </c>
      <c r="K13" s="42" t="s">
        <v>45</v>
      </c>
      <c r="L13" s="58">
        <v>500</v>
      </c>
      <c r="M13" s="59">
        <v>450</v>
      </c>
      <c r="N13" s="59"/>
      <c r="O13" s="60"/>
      <c r="P13" s="60"/>
      <c r="Q13" s="59">
        <v>30</v>
      </c>
      <c r="R13" s="59"/>
      <c r="S13" s="59">
        <v>20</v>
      </c>
      <c r="T13" s="60"/>
      <c r="U13" s="53" t="s">
        <v>67</v>
      </c>
      <c r="V13" s="56" t="s">
        <v>68</v>
      </c>
      <c r="W13" s="57">
        <v>18999859934</v>
      </c>
      <c r="X13" s="68" t="s">
        <v>79</v>
      </c>
      <c r="Y13" s="67" t="s">
        <v>80</v>
      </c>
      <c r="Z13" s="49" t="s">
        <v>48</v>
      </c>
      <c r="AA13" s="63" t="s">
        <v>49</v>
      </c>
      <c r="AB13" s="53" t="s">
        <v>65</v>
      </c>
      <c r="AC13" s="63" t="s">
        <v>51</v>
      </c>
      <c r="AD13" s="42"/>
      <c r="AE13" s="42"/>
      <c r="AG13" s="64"/>
    </row>
    <row r="14" s="11" customFormat="1" ht="219" customHeight="1" spans="1:33">
      <c r="A14" s="49">
        <v>7</v>
      </c>
      <c r="B14" s="52" t="s">
        <v>81</v>
      </c>
      <c r="C14" s="69" t="s">
        <v>82</v>
      </c>
      <c r="D14" s="69" t="s">
        <v>83</v>
      </c>
      <c r="E14" s="70" t="s">
        <v>84</v>
      </c>
      <c r="F14" s="69" t="s">
        <v>85</v>
      </c>
      <c r="G14" s="71" t="s">
        <v>86</v>
      </c>
      <c r="H14" s="53" t="s">
        <v>67</v>
      </c>
      <c r="I14" s="56" t="s">
        <v>68</v>
      </c>
      <c r="J14" s="57">
        <v>18999859934</v>
      </c>
      <c r="K14" s="42" t="s">
        <v>45</v>
      </c>
      <c r="L14" s="58">
        <v>620</v>
      </c>
      <c r="M14" s="59">
        <v>520</v>
      </c>
      <c r="N14" s="59"/>
      <c r="O14" s="60"/>
      <c r="P14" s="60"/>
      <c r="Q14" s="59">
        <v>50</v>
      </c>
      <c r="R14" s="59"/>
      <c r="S14" s="59">
        <v>50</v>
      </c>
      <c r="T14" s="60"/>
      <c r="U14" s="53" t="s">
        <v>67</v>
      </c>
      <c r="V14" s="56" t="s">
        <v>68</v>
      </c>
      <c r="W14" s="57">
        <v>18999859934</v>
      </c>
      <c r="X14" s="68" t="s">
        <v>87</v>
      </c>
      <c r="Y14" s="62" t="s">
        <v>88</v>
      </c>
      <c r="Z14" s="49" t="s">
        <v>48</v>
      </c>
      <c r="AA14" s="63" t="s">
        <v>49</v>
      </c>
      <c r="AB14" s="53" t="s">
        <v>59</v>
      </c>
      <c r="AC14" s="63" t="s">
        <v>51</v>
      </c>
      <c r="AD14" s="42"/>
      <c r="AE14" s="42"/>
      <c r="AG14" s="64"/>
    </row>
    <row r="15" s="11" customFormat="1" ht="219" customHeight="1" spans="1:33">
      <c r="A15" s="49">
        <v>8</v>
      </c>
      <c r="B15" s="52" t="s">
        <v>89</v>
      </c>
      <c r="C15" s="69" t="s">
        <v>90</v>
      </c>
      <c r="D15" s="69" t="s">
        <v>83</v>
      </c>
      <c r="E15" s="70" t="s">
        <v>84</v>
      </c>
      <c r="F15" s="69" t="s">
        <v>85</v>
      </c>
      <c r="G15" s="71" t="s">
        <v>91</v>
      </c>
      <c r="H15" s="53" t="s">
        <v>67</v>
      </c>
      <c r="I15" s="56" t="s">
        <v>68</v>
      </c>
      <c r="J15" s="57">
        <v>18999859934</v>
      </c>
      <c r="K15" s="42" t="s">
        <v>45</v>
      </c>
      <c r="L15" s="58">
        <v>550</v>
      </c>
      <c r="M15" s="59">
        <v>450</v>
      </c>
      <c r="N15" s="59"/>
      <c r="O15" s="60"/>
      <c r="P15" s="60"/>
      <c r="Q15" s="59">
        <v>50</v>
      </c>
      <c r="R15" s="59"/>
      <c r="S15" s="59">
        <v>50</v>
      </c>
      <c r="T15" s="60"/>
      <c r="U15" s="53" t="s">
        <v>67</v>
      </c>
      <c r="V15" s="56" t="s">
        <v>68</v>
      </c>
      <c r="W15" s="57">
        <v>18999859934</v>
      </c>
      <c r="X15" s="68" t="s">
        <v>87</v>
      </c>
      <c r="Y15" s="62" t="s">
        <v>88</v>
      </c>
      <c r="Z15" s="49" t="s">
        <v>48</v>
      </c>
      <c r="AA15" s="63" t="s">
        <v>49</v>
      </c>
      <c r="AB15" s="53" t="s">
        <v>59</v>
      </c>
      <c r="AC15" s="63" t="s">
        <v>51</v>
      </c>
      <c r="AD15" s="42"/>
      <c r="AE15" s="42"/>
      <c r="AG15" s="64"/>
    </row>
    <row r="16" s="11" customFormat="1" ht="219" customHeight="1" spans="1:33">
      <c r="A16" s="49">
        <v>9</v>
      </c>
      <c r="B16" s="52" t="s">
        <v>92</v>
      </c>
      <c r="C16" s="69" t="s">
        <v>93</v>
      </c>
      <c r="D16" s="69" t="s">
        <v>83</v>
      </c>
      <c r="E16" s="70" t="s">
        <v>84</v>
      </c>
      <c r="F16" s="53" t="s">
        <v>56</v>
      </c>
      <c r="G16" s="68" t="s">
        <v>94</v>
      </c>
      <c r="H16" s="53" t="s">
        <v>67</v>
      </c>
      <c r="I16" s="56" t="s">
        <v>68</v>
      </c>
      <c r="J16" s="57">
        <v>18999859934</v>
      </c>
      <c r="K16" s="42" t="s">
        <v>45</v>
      </c>
      <c r="L16" s="58">
        <v>650</v>
      </c>
      <c r="M16" s="59">
        <v>550</v>
      </c>
      <c r="N16" s="59"/>
      <c r="O16" s="60"/>
      <c r="P16" s="60"/>
      <c r="Q16" s="59">
        <v>50</v>
      </c>
      <c r="R16" s="59"/>
      <c r="S16" s="59">
        <v>50</v>
      </c>
      <c r="T16" s="60"/>
      <c r="U16" s="53" t="s">
        <v>67</v>
      </c>
      <c r="V16" s="56" t="s">
        <v>68</v>
      </c>
      <c r="W16" s="57">
        <v>18999859934</v>
      </c>
      <c r="X16" s="68" t="s">
        <v>87</v>
      </c>
      <c r="Y16" s="62" t="s">
        <v>88</v>
      </c>
      <c r="Z16" s="49" t="s">
        <v>48</v>
      </c>
      <c r="AA16" s="63" t="s">
        <v>49</v>
      </c>
      <c r="AB16" s="53" t="s">
        <v>59</v>
      </c>
      <c r="AC16" s="63" t="s">
        <v>51</v>
      </c>
      <c r="AD16" s="42"/>
      <c r="AE16" s="42"/>
      <c r="AG16" s="64"/>
    </row>
    <row r="17" s="11" customFormat="1" ht="219" customHeight="1" spans="1:33">
      <c r="A17" s="49">
        <v>10</v>
      </c>
      <c r="B17" s="52" t="s">
        <v>95</v>
      </c>
      <c r="C17" s="69" t="s">
        <v>96</v>
      </c>
      <c r="D17" s="69" t="s">
        <v>83</v>
      </c>
      <c r="E17" s="70" t="s">
        <v>84</v>
      </c>
      <c r="F17" s="53" t="s">
        <v>56</v>
      </c>
      <c r="G17" s="71" t="s">
        <v>97</v>
      </c>
      <c r="H17" s="53" t="s">
        <v>67</v>
      </c>
      <c r="I17" s="56" t="s">
        <v>68</v>
      </c>
      <c r="J17" s="57">
        <v>18999859934</v>
      </c>
      <c r="K17" s="42" t="s">
        <v>45</v>
      </c>
      <c r="L17" s="58">
        <v>600</v>
      </c>
      <c r="M17" s="59">
        <v>500</v>
      </c>
      <c r="N17" s="59"/>
      <c r="O17" s="60"/>
      <c r="P17" s="60"/>
      <c r="Q17" s="59">
        <v>50</v>
      </c>
      <c r="R17" s="59"/>
      <c r="S17" s="59">
        <v>50</v>
      </c>
      <c r="T17" s="60"/>
      <c r="U17" s="69" t="s">
        <v>98</v>
      </c>
      <c r="V17" s="57" t="s">
        <v>99</v>
      </c>
      <c r="W17" s="57">
        <v>18999859934</v>
      </c>
      <c r="X17" s="71" t="s">
        <v>87</v>
      </c>
      <c r="Y17" s="67" t="s">
        <v>100</v>
      </c>
      <c r="Z17" s="49" t="s">
        <v>48</v>
      </c>
      <c r="AA17" s="42" t="s">
        <v>49</v>
      </c>
      <c r="AB17" s="69" t="s">
        <v>101</v>
      </c>
      <c r="AC17" s="42" t="s">
        <v>102</v>
      </c>
      <c r="AD17" s="42"/>
      <c r="AE17" s="42"/>
      <c r="AG17" s="64"/>
    </row>
    <row r="18" s="12" customFormat="1" ht="158" customHeight="1" spans="1:33">
      <c r="A18" s="49">
        <v>11</v>
      </c>
      <c r="B18" s="52" t="s">
        <v>103</v>
      </c>
      <c r="C18" s="53" t="s">
        <v>104</v>
      </c>
      <c r="D18" s="53" t="s">
        <v>105</v>
      </c>
      <c r="E18" s="54" t="s">
        <v>40</v>
      </c>
      <c r="F18" s="53" t="s">
        <v>59</v>
      </c>
      <c r="G18" s="71" t="s">
        <v>106</v>
      </c>
      <c r="H18" s="53" t="s">
        <v>67</v>
      </c>
      <c r="I18" s="56" t="s">
        <v>68</v>
      </c>
      <c r="J18" s="57">
        <v>18999859934</v>
      </c>
      <c r="K18" s="42" t="s">
        <v>45</v>
      </c>
      <c r="L18" s="72">
        <v>3.66</v>
      </c>
      <c r="M18" s="65">
        <v>3.66</v>
      </c>
      <c r="N18" s="59"/>
      <c r="O18" s="60"/>
      <c r="P18" s="60"/>
      <c r="Q18" s="59"/>
      <c r="R18" s="59"/>
      <c r="S18" s="59"/>
      <c r="T18" s="60"/>
      <c r="U18" s="53" t="s">
        <v>67</v>
      </c>
      <c r="V18" s="56" t="s">
        <v>68</v>
      </c>
      <c r="W18" s="57">
        <v>18999859934</v>
      </c>
      <c r="X18" s="68" t="s">
        <v>87</v>
      </c>
      <c r="Y18" s="62" t="s">
        <v>88</v>
      </c>
      <c r="Z18" s="49" t="s">
        <v>48</v>
      </c>
      <c r="AA18" s="63" t="s">
        <v>49</v>
      </c>
      <c r="AB18" s="53" t="s">
        <v>59</v>
      </c>
      <c r="AC18" s="63" t="s">
        <v>51</v>
      </c>
      <c r="AD18" s="42"/>
      <c r="AE18" s="42"/>
      <c r="AG18" s="73"/>
    </row>
    <row r="19" s="11" customFormat="1" ht="140" customHeight="1" spans="1:33">
      <c r="A19" s="49">
        <v>12</v>
      </c>
      <c r="B19" s="52" t="s">
        <v>107</v>
      </c>
      <c r="C19" s="53" t="s">
        <v>108</v>
      </c>
      <c r="D19" s="53" t="s">
        <v>105</v>
      </c>
      <c r="E19" s="54" t="s">
        <v>40</v>
      </c>
      <c r="F19" s="53" t="s">
        <v>59</v>
      </c>
      <c r="G19" s="74" t="s">
        <v>109</v>
      </c>
      <c r="H19" s="53" t="s">
        <v>67</v>
      </c>
      <c r="I19" s="56" t="s">
        <v>68</v>
      </c>
      <c r="J19" s="57">
        <v>18999859934</v>
      </c>
      <c r="K19" s="42" t="s">
        <v>45</v>
      </c>
      <c r="L19" s="75">
        <v>0.3</v>
      </c>
      <c r="M19" s="76">
        <v>0.3</v>
      </c>
      <c r="N19" s="59"/>
      <c r="O19" s="60"/>
      <c r="P19" s="60"/>
      <c r="Q19" s="59"/>
      <c r="R19" s="59"/>
      <c r="S19" s="59"/>
      <c r="T19" s="60"/>
      <c r="U19" s="53" t="s">
        <v>67</v>
      </c>
      <c r="V19" s="56" t="s">
        <v>68</v>
      </c>
      <c r="W19" s="57">
        <v>18999859934</v>
      </c>
      <c r="X19" s="68" t="s">
        <v>87</v>
      </c>
      <c r="Y19" s="62" t="s">
        <v>88</v>
      </c>
      <c r="Z19" s="49" t="s">
        <v>48</v>
      </c>
      <c r="AA19" s="63" t="s">
        <v>49</v>
      </c>
      <c r="AB19" s="53" t="s">
        <v>59</v>
      </c>
      <c r="AC19" s="63" t="s">
        <v>51</v>
      </c>
      <c r="AD19" s="42"/>
      <c r="AE19" s="42"/>
      <c r="AG19" s="64"/>
    </row>
    <row r="20" s="11" customFormat="1" ht="140" customHeight="1" spans="1:33">
      <c r="A20" s="49">
        <v>13</v>
      </c>
      <c r="B20" s="52" t="s">
        <v>110</v>
      </c>
      <c r="C20" s="53" t="s">
        <v>111</v>
      </c>
      <c r="D20" s="53" t="s">
        <v>105</v>
      </c>
      <c r="E20" s="54" t="s">
        <v>40</v>
      </c>
      <c r="F20" s="53" t="s">
        <v>59</v>
      </c>
      <c r="G20" s="74" t="s">
        <v>112</v>
      </c>
      <c r="H20" s="53" t="s">
        <v>67</v>
      </c>
      <c r="I20" s="56" t="s">
        <v>68</v>
      </c>
      <c r="J20" s="57">
        <v>18999859934</v>
      </c>
      <c r="K20" s="42" t="s">
        <v>45</v>
      </c>
      <c r="L20" s="77">
        <v>0.045</v>
      </c>
      <c r="M20" s="77">
        <v>0.045</v>
      </c>
      <c r="N20" s="59"/>
      <c r="O20" s="60"/>
      <c r="P20" s="60"/>
      <c r="Q20" s="59"/>
      <c r="R20" s="59"/>
      <c r="S20" s="59"/>
      <c r="T20" s="60"/>
      <c r="U20" s="53" t="s">
        <v>67</v>
      </c>
      <c r="V20" s="56" t="s">
        <v>68</v>
      </c>
      <c r="W20" s="57">
        <v>18999859934</v>
      </c>
      <c r="X20" s="68" t="s">
        <v>87</v>
      </c>
      <c r="Y20" s="62" t="s">
        <v>88</v>
      </c>
      <c r="Z20" s="49" t="s">
        <v>48</v>
      </c>
      <c r="AA20" s="63" t="s">
        <v>49</v>
      </c>
      <c r="AB20" s="53" t="s">
        <v>59</v>
      </c>
      <c r="AC20" s="63" t="s">
        <v>51</v>
      </c>
      <c r="AD20" s="42"/>
      <c r="AE20" s="42"/>
      <c r="AG20" s="64"/>
    </row>
    <row r="21" ht="13.5" spans="1:33">
      <c r="A21" s="78" t="s">
        <v>113</v>
      </c>
      <c r="B21" s="78"/>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row>
    <row r="22" ht="52" customHeight="1" spans="1:33">
      <c r="A22" s="78"/>
      <c r="B22" s="78"/>
      <c r="C22" s="78"/>
      <c r="D22" s="78"/>
      <c r="E22" s="78"/>
      <c r="F22" s="78"/>
      <c r="G22" s="78"/>
      <c r="H22" s="78"/>
      <c r="I22" s="78"/>
      <c r="J22" s="78"/>
      <c r="K22" s="78"/>
      <c r="L22" s="78"/>
      <c r="M22" s="78"/>
      <c r="N22" s="78"/>
      <c r="O22" s="78"/>
      <c r="P22" s="78"/>
      <c r="Q22" s="78"/>
      <c r="R22" s="78"/>
      <c r="S22" s="78"/>
      <c r="T22" s="78"/>
      <c r="U22" s="78"/>
      <c r="V22" s="78"/>
      <c r="W22" s="78"/>
      <c r="X22" s="78"/>
      <c r="Y22" s="78"/>
      <c r="Z22" s="78"/>
      <c r="AA22" s="78"/>
      <c r="AB22" s="78"/>
      <c r="AC22" s="78"/>
      <c r="AD22" s="78"/>
      <c r="AE22" s="78"/>
    </row>
  </sheetData>
  <autoFilter xmlns:etc="http://www.wps.cn/officeDocument/2017/etCustomData" ref="A6:AE22" etc:filterBottomFollowUsedRange="0">
    <extLst/>
  </autoFilter>
  <mergeCells count="31">
    <mergeCell ref="A1:B1"/>
    <mergeCell ref="A2:AC2"/>
    <mergeCell ref="A3:G3"/>
    <mergeCell ref="U3:AA3"/>
    <mergeCell ref="A4:AE4"/>
    <mergeCell ref="M5:T5"/>
    <mergeCell ref="A7:B7"/>
    <mergeCell ref="A5:A6"/>
    <mergeCell ref="B5:B6"/>
    <mergeCell ref="C5:C6"/>
    <mergeCell ref="D5:D6"/>
    <mergeCell ref="E5:E6"/>
    <mergeCell ref="F5:F6"/>
    <mergeCell ref="G5:G6"/>
    <mergeCell ref="H5:H6"/>
    <mergeCell ref="I5:I6"/>
    <mergeCell ref="J5:J6"/>
    <mergeCell ref="K5:K6"/>
    <mergeCell ref="L5:L6"/>
    <mergeCell ref="U5:U6"/>
    <mergeCell ref="V5:V6"/>
    <mergeCell ref="W5:W6"/>
    <mergeCell ref="X5:X6"/>
    <mergeCell ref="Y5:Y6"/>
    <mergeCell ref="Z5:Z6"/>
    <mergeCell ref="AA5:AA6"/>
    <mergeCell ref="AB5:AB6"/>
    <mergeCell ref="AC5:AC6"/>
    <mergeCell ref="AD5:AD6"/>
    <mergeCell ref="AE5:AE6"/>
    <mergeCell ref="A21:AE22"/>
  </mergeCells>
  <pageMargins left="0.393055555555556" right="0.393055555555556" top="0.751388888888889" bottom="0.432638888888889" header="0.298611111111111" footer="0.298611111111111"/>
  <pageSetup paperSize="8" scale="2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workbookViewId="0">
      <selection activeCell="J7" sqref="J7"/>
    </sheetView>
  </sheetViews>
  <sheetFormatPr defaultColWidth="9" defaultRowHeight="13.5" outlineLevelRow="7"/>
  <cols>
    <col min="1" max="5" width="11.5416666666667" customWidth="1"/>
    <col min="9" max="10" width="25" customWidth="1"/>
  </cols>
  <sheetData>
    <row r="1" ht="29" customHeight="1" spans="1:10">
      <c r="A1" s="1" t="s">
        <v>114</v>
      </c>
      <c r="B1" s="1"/>
      <c r="C1" s="1"/>
      <c r="D1" s="1"/>
      <c r="E1" s="1"/>
      <c r="F1" s="1"/>
      <c r="G1" s="1"/>
      <c r="H1" s="1"/>
    </row>
    <row r="2" ht="33" customHeight="1" spans="1:10">
      <c r="A2" s="2" t="s">
        <v>115</v>
      </c>
      <c r="B2" s="2" t="s">
        <v>116</v>
      </c>
      <c r="C2" s="3" t="s">
        <v>117</v>
      </c>
      <c r="D2" s="3" t="s">
        <v>32</v>
      </c>
      <c r="E2" s="3" t="s">
        <v>118</v>
      </c>
      <c r="F2" s="2" t="s">
        <v>119</v>
      </c>
      <c r="G2" s="2" t="s">
        <v>120</v>
      </c>
      <c r="H2" s="2" t="s">
        <v>36</v>
      </c>
      <c r="I2" s="3" t="s">
        <v>121</v>
      </c>
      <c r="J2" s="3" t="s">
        <v>122</v>
      </c>
    </row>
    <row r="3" ht="33" customHeight="1" spans="1:10">
      <c r="A3" s="4">
        <v>669</v>
      </c>
      <c r="B3" s="4">
        <v>1127</v>
      </c>
      <c r="C3" s="4">
        <v>850</v>
      </c>
      <c r="D3" s="4">
        <v>277</v>
      </c>
      <c r="E3" s="4">
        <v>1796</v>
      </c>
      <c r="F3" s="4">
        <v>15</v>
      </c>
      <c r="G3" s="4">
        <v>170</v>
      </c>
      <c r="H3" s="4">
        <v>1981</v>
      </c>
      <c r="I3" s="4">
        <v>1168</v>
      </c>
      <c r="J3" s="4">
        <v>629</v>
      </c>
    </row>
    <row r="4" ht="26" customHeight="1" spans="1:10">
      <c r="A4" s="1"/>
      <c r="B4" s="1"/>
      <c r="C4" s="1"/>
      <c r="D4" s="1"/>
      <c r="E4" s="1"/>
      <c r="F4" s="1"/>
      <c r="G4" s="1"/>
      <c r="H4" s="1"/>
    </row>
    <row r="5" ht="29" customHeight="1" spans="1:10">
      <c r="A5" s="1" t="s">
        <v>123</v>
      </c>
      <c r="B5" s="1"/>
      <c r="C5" s="1"/>
      <c r="D5" s="1"/>
      <c r="E5" s="1"/>
      <c r="F5" s="1"/>
      <c r="G5" s="1"/>
      <c r="H5" s="1"/>
    </row>
    <row r="6" ht="29" customHeight="1" spans="1:10">
      <c r="A6" s="2" t="s">
        <v>115</v>
      </c>
      <c r="B6" s="2" t="s">
        <v>116</v>
      </c>
      <c r="C6" s="3" t="s">
        <v>117</v>
      </c>
      <c r="D6" s="3" t="s">
        <v>32</v>
      </c>
      <c r="E6" s="3" t="s">
        <v>118</v>
      </c>
      <c r="F6" s="2" t="s">
        <v>119</v>
      </c>
      <c r="G6" s="2" t="s">
        <v>120</v>
      </c>
      <c r="H6" s="2" t="s">
        <v>36</v>
      </c>
      <c r="I6" s="3" t="s">
        <v>124</v>
      </c>
      <c r="J6" s="3" t="s">
        <v>125</v>
      </c>
    </row>
    <row r="7" ht="29" customHeight="1" spans="1:10">
      <c r="A7" s="4">
        <v>770</v>
      </c>
      <c r="B7" s="4">
        <v>2019</v>
      </c>
      <c r="C7" s="4">
        <v>1700</v>
      </c>
      <c r="D7" s="4">
        <v>319</v>
      </c>
      <c r="E7" s="4">
        <v>2789</v>
      </c>
      <c r="F7" s="4">
        <v>20</v>
      </c>
      <c r="G7" s="4">
        <v>180</v>
      </c>
      <c r="H7" s="4">
        <v>2989</v>
      </c>
      <c r="I7" s="4">
        <v>462</v>
      </c>
      <c r="J7" s="4">
        <v>308</v>
      </c>
    </row>
    <row r="8" ht="26" customHeight="1" spans="1:10">
      <c r="A8" s="5" t="s">
        <v>126</v>
      </c>
      <c r="B8" s="5"/>
      <c r="C8" s="5"/>
      <c r="D8" s="5"/>
      <c r="E8" s="5"/>
      <c r="F8" s="5"/>
      <c r="G8" s="5"/>
      <c r="H8" s="5"/>
      <c r="I8" s="5"/>
      <c r="J8" s="5"/>
    </row>
  </sheetData>
  <mergeCells count="3">
    <mergeCell ref="A1:H1"/>
    <mergeCell ref="A5:H5"/>
    <mergeCell ref="A8:J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2</vt:i4>
      </vt:variant>
    </vt:vector>
  </HeadingPairs>
  <TitlesOfParts>
    <vt:vector size="2" baseType="lpstr">
      <vt:lpstr>总表</vt:lpstr>
      <vt:lpstr>资金测算表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5号机</dc:creator>
  <cp:lastModifiedBy>葡萄</cp:lastModifiedBy>
  <dcterms:created xsi:type="dcterms:W3CDTF">2022-12-06T22:59:00Z</dcterms:created>
  <dcterms:modified xsi:type="dcterms:W3CDTF">2025-12-12T05:03:10Z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A31038B59B894BDB874A7D0D3B91ED9C_13</vt:lpwstr>
  </property>
  <property fmtid="{D5CDD505-2E9C-101B-9397-08002B2CF9AE}" pid="3" name="KSOProductBuildVer">
    <vt:lpwstr>2052-12.1.0.24034</vt:lpwstr>
  </property>
  <property fmtid="{D5CDD505-2E9C-101B-9397-08002B2CF9AE}" pid="4" name="CalculationRule">
    <vt:i4>0</vt:i4>
  </property>
</Properties>
</file>